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1'!$A$266:$AX$290</definedName>
  </definedNames>
  <calcPr calcId="162913"/>
</workbook>
</file>

<file path=xl/calcChain.xml><?xml version="1.0" encoding="utf-8"?>
<calcChain xmlns="http://schemas.openxmlformats.org/spreadsheetml/2006/main">
  <c r="AI161" i="1" l="1"/>
  <c r="AI147" i="1"/>
  <c r="AI162" i="1" s="1"/>
  <c r="AG107" i="1"/>
  <c r="AG97" i="1"/>
  <c r="AG99" i="1" s="1"/>
  <c r="AG104" i="1" s="1"/>
  <c r="AG108" i="1" l="1"/>
  <c r="AG110" i="1" s="1"/>
</calcChain>
</file>

<file path=xl/sharedStrings.xml><?xml version="1.0" encoding="utf-8"?>
<sst xmlns="http://schemas.openxmlformats.org/spreadsheetml/2006/main" count="481" uniqueCount="348">
  <si>
    <t>CÔNG TY TNHH MỘT THÀNH VIÊN THƯƠNG MẠI VÀ DỊCH VỤ NGỌC THƠM</t>
  </si>
  <si>
    <t>Mẫu số: B01a-DNN</t>
  </si>
  <si>
    <t>(Ban hành theo Thông tư số 133/2016/TT-BTC
Ngày 26/08/2016 của Bộ Tài chính)</t>
  </si>
  <si>
    <t>BÁO CÁO TÌNH HÌNH TÀI CHÍNH</t>
  </si>
  <si>
    <t>Tại ngày 30 tháng 6 năm 2026</t>
  </si>
  <si>
    <t>Đơn vị tính: VND</t>
  </si>
  <si>
    <t>Chỉ tiêu</t>
  </si>
  <si>
    <t>Mã số</t>
  </si>
  <si>
    <t>Thuyết minh</t>
  </si>
  <si>
    <t>Số cuối kỳ</t>
  </si>
  <si>
    <t>Số đầu kỳ</t>
  </si>
  <si>
    <t>1</t>
  </si>
  <si>
    <t>2</t>
  </si>
  <si>
    <t>3</t>
  </si>
  <si>
    <t>4</t>
  </si>
  <si>
    <t>5</t>
  </si>
  <si>
    <t>TÀI SẢN</t>
  </si>
  <si>
    <t>I. Tiền và các khoản tương đương tiền</t>
  </si>
  <si>
    <t>110</t>
  </si>
  <si>
    <t>V.01</t>
  </si>
  <si>
    <t>II. Đầu tư tài chính</t>
  </si>
  <si>
    <t>120</t>
  </si>
  <si>
    <t>V.02</t>
  </si>
  <si>
    <t>1. Chứng khoán kinh doanh</t>
  </si>
  <si>
    <t>121</t>
  </si>
  <si>
    <t>2. Đầu tư nắm giữ đến ngày đáo hạn</t>
  </si>
  <si>
    <t>122</t>
  </si>
  <si>
    <t>3. Đầu tư góp vốn vào đơn vị khác</t>
  </si>
  <si>
    <t>123</t>
  </si>
  <si>
    <t>4. Dự phòng tổn thất đầu tư tài chính (*)</t>
  </si>
  <si>
    <t>124</t>
  </si>
  <si>
    <t>III. Các khoản phải thu</t>
  </si>
  <si>
    <t>130</t>
  </si>
  <si>
    <t>V.03</t>
  </si>
  <si>
    <t>1. Phải thu của khách hàng</t>
  </si>
  <si>
    <t>131</t>
  </si>
  <si>
    <t>2. Trả trước cho người bán</t>
  </si>
  <si>
    <t>132</t>
  </si>
  <si>
    <t>3. Vốn kinh doanh ở đơn vị trực thuộc</t>
  </si>
  <si>
    <t>133</t>
  </si>
  <si>
    <t>4. Phải thu khác</t>
  </si>
  <si>
    <t>134</t>
  </si>
  <si>
    <t>5. Tài sản thiếu chờ xử lý</t>
  </si>
  <si>
    <t>135</t>
  </si>
  <si>
    <t>6. Dự phòng phải thu khó đòi (*)</t>
  </si>
  <si>
    <t>136</t>
  </si>
  <si>
    <t>IV. Hàng tồn kho</t>
  </si>
  <si>
    <t>140</t>
  </si>
  <si>
    <t>V.04</t>
  </si>
  <si>
    <t>1. Hàng tồn kho</t>
  </si>
  <si>
    <t>141</t>
  </si>
  <si>
    <t>2. Dự phòng giảm giá hàng tồn kho (*)</t>
  </si>
  <si>
    <t>142</t>
  </si>
  <si>
    <t>V. Tài sản cố định</t>
  </si>
  <si>
    <t>150</t>
  </si>
  <si>
    <t>V.05</t>
  </si>
  <si>
    <t>- Nguyên giá</t>
  </si>
  <si>
    <t>151</t>
  </si>
  <si>
    <t>- Giá trị hao mòn lũy kế (*)</t>
  </si>
  <si>
    <t>152</t>
  </si>
  <si>
    <t>VI. Bất động sản đầu tư</t>
  </si>
  <si>
    <t>160</t>
  </si>
  <si>
    <t>V.06</t>
  </si>
  <si>
    <t>- Nguyên giá</t>
  </si>
  <si>
    <t>161</t>
  </si>
  <si>
    <t>- Giá trị hao mòn lũy kế (*)</t>
  </si>
  <si>
    <t>162</t>
  </si>
  <si>
    <t>VII. XDCB dở dang</t>
  </si>
  <si>
    <t>170</t>
  </si>
  <si>
    <t>V.07</t>
  </si>
  <si>
    <t>VIII. Tài sản khác</t>
  </si>
  <si>
    <t>180</t>
  </si>
  <si>
    <t>V.08</t>
  </si>
  <si>
    <t>1. Thuế GTGT được khấu trừ</t>
  </si>
  <si>
    <t>181</t>
  </si>
  <si>
    <t>2. Tài sản khác</t>
  </si>
  <si>
    <t>182</t>
  </si>
  <si>
    <t>TỔNG CỘNG TÀI SẢN (200 = 110 + 120 + 130 + 140 + 150 + 160 + 170 + 180)</t>
  </si>
  <si>
    <t>200</t>
  </si>
  <si>
    <t>NGUỒN VỐN</t>
  </si>
  <si>
    <t>I. Nợ phải trả</t>
  </si>
  <si>
    <t>300</t>
  </si>
  <si>
    <t>1. Phải trả người bán</t>
  </si>
  <si>
    <t>311</t>
  </si>
  <si>
    <t>V.09.a</t>
  </si>
  <si>
    <t>2. Người mua trả tiền trước</t>
  </si>
  <si>
    <t>312</t>
  </si>
  <si>
    <t>V.09.b</t>
  </si>
  <si>
    <t>3. Thuế và các khoản phải nộp Nhà nước</t>
  </si>
  <si>
    <t>313</t>
  </si>
  <si>
    <t>V.10</t>
  </si>
  <si>
    <t>4. Phải trả người lao động</t>
  </si>
  <si>
    <t>314</t>
  </si>
  <si>
    <t>5. Phải trả khác</t>
  </si>
  <si>
    <t>315</t>
  </si>
  <si>
    <t>V.09.c</t>
  </si>
  <si>
    <t>6. Vay và nợ thuê tài chính</t>
  </si>
  <si>
    <t>316</t>
  </si>
  <si>
    <t>V.11</t>
  </si>
  <si>
    <t>7. Phải trả nội bộ về vốn kinh doanh</t>
  </si>
  <si>
    <t>317</t>
  </si>
  <si>
    <t>1/8</t>
  </si>
  <si>
    <t>8. Dự phòng phải trả</t>
  </si>
  <si>
    <t>318</t>
  </si>
  <si>
    <t>V.12</t>
  </si>
  <si>
    <t>9. Quỹ khen thưởng, phúc lợi</t>
  </si>
  <si>
    <t>319</t>
  </si>
  <si>
    <t>10. Quỹ phát triển khoa học và công nghệ</t>
  </si>
  <si>
    <t>320</t>
  </si>
  <si>
    <t>II. Vốn chủ sở hữu</t>
  </si>
  <si>
    <t>400</t>
  </si>
  <si>
    <t>V.13</t>
  </si>
  <si>
    <t>1. Vốn góp của chủ sở hữu</t>
  </si>
  <si>
    <t>411</t>
  </si>
  <si>
    <t>2. Thặng dư vốn cổ phần</t>
  </si>
  <si>
    <t>412</t>
  </si>
  <si>
    <t>3. Vốn khác của chủ sở hữu</t>
  </si>
  <si>
    <t>413</t>
  </si>
  <si>
    <t>4. Cổ phiếu quỹ (*)</t>
  </si>
  <si>
    <t>414</t>
  </si>
  <si>
    <t>5. Chênh lệch tỷ giá hối đoái</t>
  </si>
  <si>
    <t>415</t>
  </si>
  <si>
    <t>6. Các quỹ thuộc vốn chủ sở hữu</t>
  </si>
  <si>
    <t>416</t>
  </si>
  <si>
    <t>7. Lợi nhuận sau thuế chưa phân phối</t>
  </si>
  <si>
    <t>417</t>
  </si>
  <si>
    <t>TỔNG CỘNG NGUỒN VỐN (500 = 300 + 400)</t>
  </si>
  <si>
    <t>500</t>
  </si>
  <si>
    <t>Lập, Ngày 30 tháng 8 năm 2026</t>
  </si>
  <si>
    <t>Người lập biểu</t>
  </si>
  <si>
    <t>Kế toán trưởng</t>
  </si>
  <si>
    <t>(Ký, họ tên)</t>
  </si>
  <si>
    <t>(Ký, họ tên, đóng dấu)</t>
  </si>
  <si>
    <t>- Số chứng chỉ hành nghề:</t>
  </si>
  <si>
    <t>- Đơn vị cung cấp dịch vụ kế toán:</t>
  </si>
  <si>
    <t>2/8</t>
  </si>
  <si>
    <t>Mẫu số: B02-DNN</t>
  </si>
  <si>
    <t>BÁO CÁO KẾT QUẢ HOẠT ĐỘNG KINH DOANH</t>
  </si>
  <si>
    <t>Từ ngày 01/01/2026 đến ngày 30/6/2026</t>
  </si>
  <si>
    <t>Đơn vị tính: VND</t>
  </si>
  <si>
    <t>Kỳ này</t>
  </si>
  <si>
    <t>Kỳ trước</t>
  </si>
  <si>
    <t>1. Doanh thu bán hàng và cung cấp dịch vụ</t>
  </si>
  <si>
    <t>01</t>
  </si>
  <si>
    <t>VI.1</t>
  </si>
  <si>
    <t>2. Các khoản giảm trừ doanh thu</t>
  </si>
  <si>
    <t>02</t>
  </si>
  <si>
    <t>VI.2</t>
  </si>
  <si>
    <t>3. Doanh thu thuần về bán hàng và cung cấp dịch vụ (10 = 01 - 02)</t>
  </si>
  <si>
    <t>10</t>
  </si>
  <si>
    <t>4. Giá vốn hàng bán</t>
  </si>
  <si>
    <t>11</t>
  </si>
  <si>
    <t>VI.3</t>
  </si>
  <si>
    <t>5. Lợi nhuận gộp về bán hàng và cung cấp dịch vụ (20 = 10 - 11)</t>
  </si>
  <si>
    <t>20</t>
  </si>
  <si>
    <t>6. Doanh thu hoạt động tài chính</t>
  </si>
  <si>
    <t>21</t>
  </si>
  <si>
    <t>VI.4</t>
  </si>
  <si>
    <t>7. Chi phí tài chính</t>
  </si>
  <si>
    <t>22</t>
  </si>
  <si>
    <t>VI.5</t>
  </si>
  <si>
    <t>- Trong đó: Chi phí lãi vay</t>
  </si>
  <si>
    <t>23</t>
  </si>
  <si>
    <t>8. Chi phí quản lý kinh doanh</t>
  </si>
  <si>
    <t>24</t>
  </si>
  <si>
    <t>VI.6</t>
  </si>
  <si>
    <t>9. Lợi nhuận thuần từ hoạt động kinh doanh (30 = 20 + 21 - 22 - 24)</t>
  </si>
  <si>
    <t>30</t>
  </si>
  <si>
    <t>10. Thu nhập khác</t>
  </si>
  <si>
    <t>31</t>
  </si>
  <si>
    <t>VI.7</t>
  </si>
  <si>
    <t>11. Chi phí khác</t>
  </si>
  <si>
    <t>32</t>
  </si>
  <si>
    <t>VI.8</t>
  </si>
  <si>
    <t>12. Lợi nhuận khác (40 = 31 - 32)</t>
  </si>
  <si>
    <t>40</t>
  </si>
  <si>
    <t>13. Tổng lợi nhuận kế toán trước thuế (50 = 30 + 40)</t>
  </si>
  <si>
    <t>50</t>
  </si>
  <si>
    <t>14. Chi phí thuế TNDN</t>
  </si>
  <si>
    <t>51</t>
  </si>
  <si>
    <t>VI.9</t>
  </si>
  <si>
    <t>15. Lợi nhuận sau thuế thu nhập doanh nghiệp (60 = 50 - 51)</t>
  </si>
  <si>
    <t>60</t>
  </si>
  <si>
    <t>3/8</t>
  </si>
  <si>
    <t>Mẫu số: B03-DNN</t>
  </si>
  <si>
    <t>BÁO CÁO LƯU CHUYỂN TIỀN TỆ</t>
  </si>
  <si>
    <t>(Theo phương pháp trực tiếp)</t>
  </si>
  <si>
    <t>I. Lưu chuyển tiền từ hoạt động kinh doanh</t>
  </si>
  <si>
    <t>1. Tiền thu từ bán hàng, cung cấp dịch vụ và doanh thu khác</t>
  </si>
  <si>
    <t>2. Tiền chi trả cho người cung cấp hàng hóa, dịch vụ</t>
  </si>
  <si>
    <t>3. Tiền chi trả cho người lao động</t>
  </si>
  <si>
    <t>03</t>
  </si>
  <si>
    <t>4. Tiền lãi vay đã trả</t>
  </si>
  <si>
    <t>04</t>
  </si>
  <si>
    <t>5. Thuế thu nhập doanh nghiệp đã nộp</t>
  </si>
  <si>
    <t>05</t>
  </si>
  <si>
    <t>6. Tiền thu khác từ hoạt động kinh doanh</t>
  </si>
  <si>
    <t>06</t>
  </si>
  <si>
    <t>7. Tiền chi khác cho hoạt động kinh doanh</t>
  </si>
  <si>
    <t>07</t>
  </si>
  <si>
    <t>Lưu chuyển tiền thuần từ hoạt động kinh doanh</t>
  </si>
  <si>
    <t>II. Lưu chuyển tiền từ hoạt động đầu tư</t>
  </si>
  <si>
    <t>1. Tiền chi để mua sắm, xây dựng TSCĐ, BĐSĐT và các tài sản dài hạn khác</t>
  </si>
  <si>
    <t>2. Tiền thu từ thanh lý, nhượng bán TSCĐ, BĐSĐT và các tài sản dài hạn khác</t>
  </si>
  <si>
    <t>3. Tiền chi cho vay, đầu tư góp vốn vào đơn vị khác</t>
  </si>
  <si>
    <t>4. Tiền thu hồi cho vay, đầu tư góp vốn vào đơn vị khác</t>
  </si>
  <si>
    <t>5. Tiền thu lãi cho vay, cổ tức và lợi nhuận được chia</t>
  </si>
  <si>
    <t>25</t>
  </si>
  <si>
    <t>Lưu chuyển tiền thuần từ hoạt động đầu tư</t>
  </si>
  <si>
    <t>III. Lưu chuyển tiền từ hoạt động tài chính</t>
  </si>
  <si>
    <t>1. Tiền thu từ phát hành cổ phiếu, nhận vốn góp của chủ sở hữu</t>
  </si>
  <si>
    <t>2. Tiền trả lại vốn góp cho các chủ sở hữu, mua lại cổ phiếu của doanh nghiệp đã phát hành</t>
  </si>
  <si>
    <t>3. Tiền thu từ đi vay</t>
  </si>
  <si>
    <t>33</t>
  </si>
  <si>
    <t>4. Tiền trả nợ gốc vay và nợ thuê tài chính</t>
  </si>
  <si>
    <t>34</t>
  </si>
  <si>
    <t>5. Cổ tức, lợi nhuận đã trả cho chủ sở hữu</t>
  </si>
  <si>
    <t>35</t>
  </si>
  <si>
    <t>Lưu chuyển tiền thuần từ hoạt động tài chính</t>
  </si>
  <si>
    <t>Lưu chuyển tiền thuần trong kỳ (50 = 20 + 30 + 40)</t>
  </si>
  <si>
    <t>Tiền và tương đương tiền đầu kỳ</t>
  </si>
  <si>
    <t>Ảnh hưởng của thay đổi tỷ giá hối đoái quy đổi ngoại tệ</t>
  </si>
  <si>
    <t>61</t>
  </si>
  <si>
    <t>4/8</t>
  </si>
  <si>
    <t>Tiền và tương đương tiền cuối kỳ (70 = 50 + 60 + 61)</t>
  </si>
  <si>
    <t>70</t>
  </si>
  <si>
    <t>VII</t>
  </si>
  <si>
    <t>5/8</t>
  </si>
  <si>
    <t>Mẫu số: F01-DNN</t>
  </si>
  <si>
    <t>BẢNG CÂN ĐỐI TÀI KHOẢN</t>
  </si>
  <si>
    <t>Số hiệu tài khoản</t>
  </si>
  <si>
    <t>Tên tài khoản</t>
  </si>
  <si>
    <t>Số dư đầu kỳ</t>
  </si>
  <si>
    <t>Số phát sinh trong kỳ</t>
  </si>
  <si>
    <t>Số dư cuối kỳ</t>
  </si>
  <si>
    <t>Nợ</t>
  </si>
  <si>
    <t>Có</t>
  </si>
  <si>
    <t>A</t>
  </si>
  <si>
    <t>B</t>
  </si>
  <si>
    <t>111</t>
  </si>
  <si>
    <t>Tiền mặt</t>
  </si>
  <si>
    <t>1111</t>
  </si>
  <si>
    <t>Tiền Việt Nam</t>
  </si>
  <si>
    <t>112</t>
  </si>
  <si>
    <t>Tiền gửi Ngân hàng</t>
  </si>
  <si>
    <t>1121</t>
  </si>
  <si>
    <t>Phải thu của khách hàng</t>
  </si>
  <si>
    <t>Thuế GTGT được khấu trừ</t>
  </si>
  <si>
    <t>1331</t>
  </si>
  <si>
    <t>Thuế GTGT được khấu trừ của hàng hóa, dịch vụ</t>
  </si>
  <si>
    <t>Phải thu nội bộ</t>
  </si>
  <si>
    <t>1361</t>
  </si>
  <si>
    <t>Vốn kinh doanh ở đơn vị trực thuộc</t>
  </si>
  <si>
    <t>153</t>
  </si>
  <si>
    <t>Công cụ, dụng cụ</t>
  </si>
  <si>
    <t>156</t>
  </si>
  <si>
    <t>Hàng hóa</t>
  </si>
  <si>
    <t>211</t>
  </si>
  <si>
    <t>Tài sản cố định</t>
  </si>
  <si>
    <t>2111</t>
  </si>
  <si>
    <t>TSCĐ hữu hình</t>
  </si>
  <si>
    <t>21111</t>
  </si>
  <si>
    <t>Nhà cửa, vật kiến trúc</t>
  </si>
  <si>
    <t>214</t>
  </si>
  <si>
    <t>Hao mòn TSCĐ</t>
  </si>
  <si>
    <t>2141</t>
  </si>
  <si>
    <t>Hao mòn TSCĐ hữu hình</t>
  </si>
  <si>
    <t>242</t>
  </si>
  <si>
    <t>Chi phí trả trước</t>
  </si>
  <si>
    <t>331</t>
  </si>
  <si>
    <t>Phải trả cho người bán</t>
  </si>
  <si>
    <t>333</t>
  </si>
  <si>
    <t>Thuế và các khoản phải nộp Nhà nước</t>
  </si>
  <si>
    <t>3331</t>
  </si>
  <si>
    <t>Thuế giá trị gia tăng phải nộp</t>
  </si>
  <si>
    <t>33311</t>
  </si>
  <si>
    <t>Thuế GTGT đầu ra</t>
  </si>
  <si>
    <t>33312</t>
  </si>
  <si>
    <t>Thuế GTGT hàng nhập khẩu</t>
  </si>
  <si>
    <t>6/8</t>
  </si>
  <si>
    <t>3334</t>
  </si>
  <si>
    <t>Thuế thu nhập doanh nghiệp</t>
  </si>
  <si>
    <t>3335</t>
  </si>
  <si>
    <t>Thuế thu nhập cá nhân</t>
  </si>
  <si>
    <t>3339</t>
  </si>
  <si>
    <t>Phí, lệ phí và các khoản phải nộp khác</t>
  </si>
  <si>
    <t>334</t>
  </si>
  <si>
    <t>Phải trả người lao động</t>
  </si>
  <si>
    <t>335</t>
  </si>
  <si>
    <t>Chi phí phải trả</t>
  </si>
  <si>
    <t>338</t>
  </si>
  <si>
    <t>Phải trả, phải nộp khác</t>
  </si>
  <si>
    <t>3382</t>
  </si>
  <si>
    <t>Kinh phí công đoàn</t>
  </si>
  <si>
    <t>3383</t>
  </si>
  <si>
    <t>Bảo hiểm xã hội</t>
  </si>
  <si>
    <t>3384</t>
  </si>
  <si>
    <t>Bảo hiểm y tế</t>
  </si>
  <si>
    <t>3385</t>
  </si>
  <si>
    <t>Bảo hiểm thất nghiệp</t>
  </si>
  <si>
    <t>3388</t>
  </si>
  <si>
    <t>341</t>
  </si>
  <si>
    <t>Vay và nợ thuê tài chính</t>
  </si>
  <si>
    <t>3411</t>
  </si>
  <si>
    <t>Các khoản đi vay</t>
  </si>
  <si>
    <t>Vốn đầu tư của chủ sở hữu</t>
  </si>
  <si>
    <t>4111</t>
  </si>
  <si>
    <t>Vốn góp của chủ sở hữu</t>
  </si>
  <si>
    <t>421</t>
  </si>
  <si>
    <t>Lợi nhuận sau thuế chưa phân phối</t>
  </si>
  <si>
    <t>4211</t>
  </si>
  <si>
    <t>Lợi nhuận sau thuế chưa phân phối năm trước</t>
  </si>
  <si>
    <t>4212</t>
  </si>
  <si>
    <t>Lợi nhuận sau thuế chưa phân phối năm nay</t>
  </si>
  <si>
    <t>511</t>
  </si>
  <si>
    <t>Doanh thu bán hàng và cung cấp dịch vụ</t>
  </si>
  <si>
    <t>5111</t>
  </si>
  <si>
    <t>Doanh thu bán hàng hóa</t>
  </si>
  <si>
    <t>5113</t>
  </si>
  <si>
    <t>Doanh thu cung cấp dịch vụ</t>
  </si>
  <si>
    <t>515</t>
  </si>
  <si>
    <t>Doanh thu hoạt động tài chính</t>
  </si>
  <si>
    <t>632</t>
  </si>
  <si>
    <t>Giá vốn hàng bán</t>
  </si>
  <si>
    <t>635</t>
  </si>
  <si>
    <t>Chi phí tài chính</t>
  </si>
  <si>
    <t>642</t>
  </si>
  <si>
    <t>Chi phí quản lý kinh doanh</t>
  </si>
  <si>
    <t>6421</t>
  </si>
  <si>
    <t>Chi phí bán hàng</t>
  </si>
  <si>
    <t>6422</t>
  </si>
  <si>
    <t>Chi phí quản lý doanh nghiệp</t>
  </si>
  <si>
    <t>7/8</t>
  </si>
  <si>
    <t>811</t>
  </si>
  <si>
    <t>Chi phí khác</t>
  </si>
  <si>
    <t>911</t>
  </si>
  <si>
    <t>Xác định kết quả kinh doanh</t>
  </si>
  <si>
    <t>Cộng</t>
  </si>
  <si>
    <t>Lập,  Ngày 30 tháng 8 năm 2026</t>
  </si>
  <si>
    <t>8/8</t>
  </si>
  <si>
    <t>Nguyễn Bảo Thạch</t>
  </si>
  <si>
    <t>12/14/18 Đường 49, Khu phố 69, Phường Hiệp Bình, Thành phố Hồ Chí Minh, Việt Nam.</t>
  </si>
  <si>
    <t>Đơn vị cung cấp dịch vụ kế toán</t>
  </si>
  <si>
    <t xml:space="preserve"> Số chứng chỉ hành nghề:</t>
  </si>
  <si>
    <t>Số chứng chỉ hành nghề:</t>
  </si>
  <si>
    <t>Đơn vị cung cấp dịch vụ kế toán:</t>
  </si>
  <si>
    <t>Người đại diện</t>
  </si>
  <si>
    <t>Lập, Ngày 30 tháng 08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</si>
</sst>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;"/>
  </numFmts>
  <fonts count="36" x14ac:knownFonts="1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12"/>
      <color rgb="FF000000"/>
      <name val="Times New Roman"/>
      <charset val="1"/>
    </font>
    <font>
      <b/>
      <sz val="16"/>
      <color rgb="FF000000"/>
      <name val="Times New Roman"/>
      <charset val="1"/>
    </font>
    <font>
      <b/>
      <i/>
      <sz val="12"/>
      <color rgb="FF000000"/>
      <name val="Times New Roman"/>
      <charset val="1"/>
    </font>
    <font>
      <i/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Arial Narrow"/>
      <charset val="1"/>
    </font>
    <font>
      <sz val="10"/>
      <color rgb="FF000000"/>
      <name val="Times New Roman"/>
      <charset val="1"/>
    </font>
    <font>
      <sz val="9"/>
      <color rgb="FF000000"/>
      <name val="Arial Narrow"/>
      <charset val="1"/>
    </font>
    <font>
      <sz val="10"/>
      <color rgb="FF0000FF"/>
      <name val="Times New Roman"/>
      <charset val="1"/>
    </font>
    <font>
      <sz val="9"/>
      <color rgb="FFFF0000"/>
      <name val="Arial Narrow"/>
      <charset val="1"/>
    </font>
    <font>
      <i/>
      <sz val="11"/>
      <color rgb="FF000000"/>
      <name val="Times New Roman"/>
      <charset val="1"/>
    </font>
    <font>
      <b/>
      <sz val="12"/>
      <color rgb="FF000000"/>
      <name val="Times New Roman"/>
    </font>
    <font>
      <sz val="12"/>
      <color rgb="FF000000"/>
      <name val="Times New Roman"/>
      <charset val="1"/>
    </font>
    <font>
      <b/>
      <i/>
      <sz val="10"/>
      <color rgb="FF000000"/>
      <name val="Times New Roman"/>
      <charset val="1"/>
    </font>
    <font>
      <b/>
      <i/>
      <sz val="11"/>
      <color rgb="FF000000"/>
      <name val="Times New Roman"/>
      <charset val="1"/>
    </font>
    <font>
      <b/>
      <i/>
      <sz val="9"/>
      <color rgb="FF000000"/>
      <name val="Arial Narrow"/>
      <charset val="1"/>
    </font>
    <font>
      <b/>
      <i/>
      <sz val="9"/>
      <color rgb="FFFF0000"/>
      <name val="Arial Narrow"/>
      <charset val="1"/>
    </font>
    <font>
      <b/>
      <sz val="10"/>
      <color rgb="FF0000FF"/>
      <name val="Times New Roman"/>
      <charset val="1"/>
    </font>
    <font>
      <b/>
      <sz val="9"/>
      <color rgb="FF000000"/>
      <name val="Arial Narrow"/>
    </font>
    <font>
      <i/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10.5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10"/>
      <color rgb="FF000000"/>
      <name val="Arial"/>
      <family val="2"/>
    </font>
    <font>
      <i/>
      <sz val="11"/>
      <color rgb="FF00000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164" fontId="6" fillId="0" borderId="2" xfId="0" applyNumberFormat="1" applyFont="1" applyFill="1" applyBorder="1" applyAlignment="1">
      <alignment horizontal="center" vertical="center" wrapText="1"/>
    </xf>
    <xf numFmtId="164" fontId="21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4" fontId="21" fillId="0" borderId="2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164" fontId="21" fillId="0" borderId="4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right" vertical="top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left" vertical="center" wrapText="1"/>
    </xf>
    <xf numFmtId="0" fontId="28" fillId="0" borderId="3" xfId="0" applyFont="1" applyFill="1" applyBorder="1" applyAlignment="1">
      <alignment horizontal="left" vertical="center" wrapText="1"/>
    </xf>
    <xf numFmtId="0" fontId="28" fillId="0" borderId="4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4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top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164" fontId="19" fillId="0" borderId="2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9" fillId="0" borderId="4" xfId="0" applyNumberFormat="1" applyFont="1" applyFill="1" applyBorder="1" applyAlignment="1">
      <alignment horizontal="right" vertical="center" wrapText="1"/>
    </xf>
    <xf numFmtId="164" fontId="18" fillId="0" borderId="2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right" vertical="top" wrapText="1"/>
    </xf>
    <xf numFmtId="0" fontId="30" fillId="0" borderId="1" xfId="0" applyFont="1" applyBorder="1" applyAlignment="1">
      <alignment horizontal="left"/>
    </xf>
    <xf numFmtId="0" fontId="31" fillId="0" borderId="0" xfId="0" applyFont="1" applyFill="1" applyAlignment="1">
      <alignment horizontal="center" vertical="center"/>
    </xf>
    <xf numFmtId="0" fontId="32" fillId="0" borderId="2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164" fontId="35" fillId="0" borderId="2" xfId="0" applyNumberFormat="1" applyFont="1" applyFill="1" applyBorder="1" applyAlignment="1">
      <alignment horizontal="right" vertical="center" wrapText="1"/>
    </xf>
    <xf numFmtId="164" fontId="35" fillId="0" borderId="3" xfId="0" applyNumberFormat="1" applyFont="1" applyFill="1" applyBorder="1" applyAlignment="1">
      <alignment horizontal="right" vertical="center" wrapText="1"/>
    </xf>
    <xf numFmtId="164" fontId="35" fillId="0" borderId="4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90"/>
  <sheetViews>
    <sheetView tabSelected="1" topLeftCell="A254" workbookViewId="0">
      <selection activeCell="A266" sqref="A266:AX290"/>
    </sheetView>
  </sheetViews>
  <sheetFormatPr defaultRowHeight="12.75" x14ac:dyDescent="0.2"/>
  <cols>
    <col min="1" max="2" width="0.5703125" customWidth="1"/>
    <col min="3" max="3" width="7.5703125" customWidth="1"/>
    <col min="4" max="4" width="14.5703125" customWidth="1"/>
    <col min="5" max="5" width="0.5703125" customWidth="1"/>
    <col min="6" max="6" width="3.5703125" customWidth="1"/>
    <col min="7" max="7" width="0.5703125" customWidth="1"/>
    <col min="8" max="8" width="0.42578125" customWidth="1"/>
    <col min="9" max="9" width="1.5703125" customWidth="1"/>
    <col min="10" max="11" width="0.5703125" customWidth="1"/>
    <col min="12" max="12" width="7" customWidth="1"/>
    <col min="13" max="13" width="2.5703125" customWidth="1"/>
    <col min="14" max="14" width="1" customWidth="1"/>
    <col min="15" max="15" width="4" customWidth="1"/>
    <col min="16" max="16" width="0.5703125" customWidth="1"/>
    <col min="17" max="17" width="2" customWidth="1"/>
    <col min="18" max="18" width="1" customWidth="1"/>
    <col min="19" max="19" width="0.5703125" customWidth="1"/>
    <col min="20" max="20" width="5" customWidth="1"/>
    <col min="21" max="22" width="0.5703125" customWidth="1"/>
    <col min="23" max="23" width="1" customWidth="1"/>
    <col min="24" max="24" width="0.5703125" customWidth="1"/>
    <col min="25" max="25" width="2" customWidth="1"/>
    <col min="26" max="26" width="1.85546875" customWidth="1"/>
    <col min="27" max="28" width="0.5703125" customWidth="1"/>
    <col min="29" max="29" width="9.140625" customWidth="1"/>
    <col min="30" max="31" width="1.5703125" customWidth="1"/>
    <col min="32" max="32" width="1.85546875" customWidth="1"/>
    <col min="33" max="33" width="1" customWidth="1"/>
    <col min="34" max="34" width="0.5703125" customWidth="1"/>
    <col min="35" max="35" width="11.140625" customWidth="1"/>
    <col min="36" max="36" width="2.5703125" customWidth="1"/>
    <col min="37" max="37" width="1.42578125" customWidth="1"/>
    <col min="38" max="38" width="0.5703125" customWidth="1"/>
    <col min="39" max="39" width="1" customWidth="1"/>
    <col min="40" max="40" width="0.28515625" customWidth="1"/>
    <col min="41" max="41" width="0.140625" customWidth="1"/>
    <col min="42" max="42" width="5.7109375" customWidth="1"/>
    <col min="43" max="43" width="1" customWidth="1"/>
    <col min="44" max="44" width="3.5703125" customWidth="1"/>
    <col min="45" max="45" width="12.5703125" customWidth="1"/>
    <col min="46" max="46" width="0.5703125" customWidth="1"/>
    <col min="47" max="47" width="3.140625" customWidth="1"/>
    <col min="48" max="48" width="16.140625" customWidth="1"/>
    <col min="49" max="49" width="0.140625" customWidth="1"/>
    <col min="50" max="50" width="0.28515625" customWidth="1"/>
  </cols>
  <sheetData>
    <row r="1" spans="1:39" ht="3" customHeight="1" x14ac:dyDescent="0.2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</row>
    <row r="2" spans="1:39" ht="17.850000000000001" customHeight="1" x14ac:dyDescent="0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55" t="s">
        <v>1</v>
      </c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</row>
    <row r="3" spans="1:39" ht="5.85" customHeight="1" x14ac:dyDescent="0.2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56" t="s">
        <v>2</v>
      </c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</row>
    <row r="4" spans="1:39" ht="25.9" customHeight="1" x14ac:dyDescent="0.2">
      <c r="A4" s="36" t="s">
        <v>341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</row>
    <row r="5" spans="1:39" ht="1.5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39" ht="11.85" customHeight="1" x14ac:dyDescent="0.2"/>
    <row r="7" spans="1:39" ht="15.75" customHeight="1" x14ac:dyDescent="0.2">
      <c r="A7" s="96" t="s">
        <v>3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</row>
    <row r="8" spans="1:39" ht="17.850000000000001" customHeight="1" x14ac:dyDescent="0.2">
      <c r="A8" s="58" t="s">
        <v>4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9" ht="17.100000000000001" customHeight="1" x14ac:dyDescent="0.2">
      <c r="AF9" s="101" t="s">
        <v>5</v>
      </c>
      <c r="AG9" s="101"/>
      <c r="AH9" s="101"/>
      <c r="AI9" s="101"/>
      <c r="AJ9" s="101"/>
      <c r="AK9" s="101"/>
      <c r="AL9" s="101"/>
    </row>
    <row r="10" spans="1:39" ht="3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9" ht="17.850000000000001" customHeight="1" x14ac:dyDescent="0.2">
      <c r="A11" s="8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8" t="s">
        <v>7</v>
      </c>
      <c r="P11" s="9"/>
      <c r="Q11" s="10"/>
      <c r="R11" s="8" t="s">
        <v>8</v>
      </c>
      <c r="S11" s="9"/>
      <c r="T11" s="9"/>
      <c r="U11" s="9"/>
      <c r="V11" s="9"/>
      <c r="W11" s="9"/>
      <c r="X11" s="9"/>
      <c r="Y11" s="9"/>
      <c r="Z11" s="10"/>
      <c r="AA11" s="8" t="s">
        <v>9</v>
      </c>
      <c r="AB11" s="9"/>
      <c r="AC11" s="9"/>
      <c r="AD11" s="9"/>
      <c r="AE11" s="9"/>
      <c r="AF11" s="9"/>
      <c r="AG11" s="10"/>
      <c r="AH11" s="8" t="s">
        <v>10</v>
      </c>
      <c r="AI11" s="9"/>
      <c r="AJ11" s="9"/>
      <c r="AK11" s="9"/>
      <c r="AL11" s="10"/>
      <c r="AM11" s="2"/>
    </row>
    <row r="12" spans="1:39" ht="17.850000000000001" customHeight="1" x14ac:dyDescent="0.2">
      <c r="A12" s="8" t="s">
        <v>11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8" t="s">
        <v>12</v>
      </c>
      <c r="P12" s="9"/>
      <c r="Q12" s="10"/>
      <c r="R12" s="8" t="s">
        <v>13</v>
      </c>
      <c r="S12" s="9"/>
      <c r="T12" s="9"/>
      <c r="U12" s="9"/>
      <c r="V12" s="9"/>
      <c r="W12" s="9"/>
      <c r="X12" s="9"/>
      <c r="Y12" s="9"/>
      <c r="Z12" s="10"/>
      <c r="AA12" s="8" t="s">
        <v>14</v>
      </c>
      <c r="AB12" s="9"/>
      <c r="AC12" s="9"/>
      <c r="AD12" s="9"/>
      <c r="AE12" s="9"/>
      <c r="AF12" s="9"/>
      <c r="AG12" s="10"/>
      <c r="AH12" s="8" t="s">
        <v>15</v>
      </c>
      <c r="AI12" s="9"/>
      <c r="AJ12" s="9"/>
      <c r="AK12" s="9"/>
      <c r="AL12" s="10"/>
      <c r="AM12" s="2"/>
    </row>
    <row r="13" spans="1:39" ht="17.100000000000001" customHeight="1" x14ac:dyDescent="0.2">
      <c r="A13" s="62" t="s">
        <v>16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4"/>
      <c r="O13" s="8"/>
      <c r="P13" s="9"/>
      <c r="Q13" s="10"/>
      <c r="R13" s="8"/>
      <c r="S13" s="9"/>
      <c r="T13" s="9"/>
      <c r="U13" s="9"/>
      <c r="V13" s="9"/>
      <c r="W13" s="9"/>
      <c r="X13" s="9"/>
      <c r="Y13" s="9"/>
      <c r="Z13" s="10"/>
      <c r="AA13" s="27">
        <v>0</v>
      </c>
      <c r="AB13" s="28"/>
      <c r="AC13" s="28"/>
      <c r="AD13" s="28"/>
      <c r="AE13" s="28"/>
      <c r="AF13" s="28"/>
      <c r="AG13" s="29"/>
      <c r="AH13" s="27">
        <v>0</v>
      </c>
      <c r="AI13" s="28"/>
      <c r="AJ13" s="28"/>
      <c r="AK13" s="28"/>
      <c r="AL13" s="29"/>
      <c r="AM13" s="2"/>
    </row>
    <row r="14" spans="1:39" ht="17.850000000000001" customHeight="1" x14ac:dyDescent="0.2">
      <c r="A14" s="24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8" t="s">
        <v>18</v>
      </c>
      <c r="P14" s="9"/>
      <c r="Q14" s="10"/>
      <c r="R14" s="8" t="s">
        <v>19</v>
      </c>
      <c r="S14" s="9"/>
      <c r="T14" s="9"/>
      <c r="U14" s="9"/>
      <c r="V14" s="9"/>
      <c r="W14" s="9"/>
      <c r="X14" s="9"/>
      <c r="Y14" s="9"/>
      <c r="Z14" s="10"/>
      <c r="AA14" s="27">
        <v>10919929202</v>
      </c>
      <c r="AB14" s="28"/>
      <c r="AC14" s="28"/>
      <c r="AD14" s="28"/>
      <c r="AE14" s="28"/>
      <c r="AF14" s="28"/>
      <c r="AG14" s="29"/>
      <c r="AH14" s="27">
        <v>10217403343</v>
      </c>
      <c r="AI14" s="28"/>
      <c r="AJ14" s="28"/>
      <c r="AK14" s="28"/>
      <c r="AL14" s="29"/>
      <c r="AM14" s="2"/>
    </row>
    <row r="15" spans="1:39" ht="17.100000000000001" customHeight="1" x14ac:dyDescent="0.2">
      <c r="A15" s="24" t="s">
        <v>20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6"/>
      <c r="O15" s="8" t="s">
        <v>21</v>
      </c>
      <c r="P15" s="9"/>
      <c r="Q15" s="10"/>
      <c r="R15" s="8" t="s">
        <v>22</v>
      </c>
      <c r="S15" s="9"/>
      <c r="T15" s="9"/>
      <c r="U15" s="9"/>
      <c r="V15" s="9"/>
      <c r="W15" s="9"/>
      <c r="X15" s="9"/>
      <c r="Y15" s="9"/>
      <c r="Z15" s="10"/>
      <c r="AA15" s="27">
        <v>0</v>
      </c>
      <c r="AB15" s="28"/>
      <c r="AC15" s="28"/>
      <c r="AD15" s="28"/>
      <c r="AE15" s="28"/>
      <c r="AF15" s="28"/>
      <c r="AG15" s="29"/>
      <c r="AH15" s="27">
        <v>0</v>
      </c>
      <c r="AI15" s="28"/>
      <c r="AJ15" s="28"/>
      <c r="AK15" s="28"/>
      <c r="AL15" s="29"/>
      <c r="AM15" s="2"/>
    </row>
    <row r="16" spans="1:39" ht="17.850000000000001" customHeight="1" x14ac:dyDescent="0.2">
      <c r="A16" s="30" t="s">
        <v>23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  <c r="O16" s="68" t="s">
        <v>24</v>
      </c>
      <c r="P16" s="69"/>
      <c r="Q16" s="70"/>
      <c r="R16" s="68"/>
      <c r="S16" s="69"/>
      <c r="T16" s="69"/>
      <c r="U16" s="69"/>
      <c r="V16" s="69"/>
      <c r="W16" s="69"/>
      <c r="X16" s="69"/>
      <c r="Y16" s="69"/>
      <c r="Z16" s="70"/>
      <c r="AA16" s="33">
        <v>0</v>
      </c>
      <c r="AB16" s="34"/>
      <c r="AC16" s="34"/>
      <c r="AD16" s="34"/>
      <c r="AE16" s="34"/>
      <c r="AF16" s="34"/>
      <c r="AG16" s="35"/>
      <c r="AH16" s="33">
        <v>0</v>
      </c>
      <c r="AI16" s="34"/>
      <c r="AJ16" s="34"/>
      <c r="AK16" s="34"/>
      <c r="AL16" s="35"/>
      <c r="AM16" s="2"/>
    </row>
    <row r="17" spans="1:39" ht="17.850000000000001" customHeight="1" x14ac:dyDescent="0.2">
      <c r="A17" s="30" t="s">
        <v>25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2"/>
      <c r="O17" s="68" t="s">
        <v>26</v>
      </c>
      <c r="P17" s="69"/>
      <c r="Q17" s="70"/>
      <c r="R17" s="68"/>
      <c r="S17" s="69"/>
      <c r="T17" s="69"/>
      <c r="U17" s="69"/>
      <c r="V17" s="69"/>
      <c r="W17" s="69"/>
      <c r="X17" s="69"/>
      <c r="Y17" s="69"/>
      <c r="Z17" s="70"/>
      <c r="AA17" s="33">
        <v>0</v>
      </c>
      <c r="AB17" s="34"/>
      <c r="AC17" s="34"/>
      <c r="AD17" s="34"/>
      <c r="AE17" s="34"/>
      <c r="AF17" s="34"/>
      <c r="AG17" s="35"/>
      <c r="AH17" s="33">
        <v>0</v>
      </c>
      <c r="AI17" s="34"/>
      <c r="AJ17" s="34"/>
      <c r="AK17" s="34"/>
      <c r="AL17" s="35"/>
      <c r="AM17" s="2"/>
    </row>
    <row r="18" spans="1:39" ht="17.100000000000001" customHeight="1" x14ac:dyDescent="0.2">
      <c r="A18" s="30" t="s">
        <v>27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2"/>
      <c r="O18" s="68" t="s">
        <v>28</v>
      </c>
      <c r="P18" s="69"/>
      <c r="Q18" s="70"/>
      <c r="R18" s="68"/>
      <c r="S18" s="69"/>
      <c r="T18" s="69"/>
      <c r="U18" s="69"/>
      <c r="V18" s="69"/>
      <c r="W18" s="69"/>
      <c r="X18" s="69"/>
      <c r="Y18" s="69"/>
      <c r="Z18" s="70"/>
      <c r="AA18" s="33">
        <v>0</v>
      </c>
      <c r="AB18" s="34"/>
      <c r="AC18" s="34"/>
      <c r="AD18" s="34"/>
      <c r="AE18" s="34"/>
      <c r="AF18" s="34"/>
      <c r="AG18" s="35"/>
      <c r="AH18" s="33">
        <v>0</v>
      </c>
      <c r="AI18" s="34"/>
      <c r="AJ18" s="34"/>
      <c r="AK18" s="34"/>
      <c r="AL18" s="35"/>
      <c r="AM18" s="2"/>
    </row>
    <row r="19" spans="1:39" ht="17.850000000000001" customHeight="1" x14ac:dyDescent="0.2">
      <c r="A19" s="30" t="s">
        <v>29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2"/>
      <c r="O19" s="68" t="s">
        <v>30</v>
      </c>
      <c r="P19" s="69"/>
      <c r="Q19" s="70"/>
      <c r="R19" s="68"/>
      <c r="S19" s="69"/>
      <c r="T19" s="69"/>
      <c r="U19" s="69"/>
      <c r="V19" s="69"/>
      <c r="W19" s="69"/>
      <c r="X19" s="69"/>
      <c r="Y19" s="69"/>
      <c r="Z19" s="70"/>
      <c r="AA19" s="33">
        <v>0</v>
      </c>
      <c r="AB19" s="34"/>
      <c r="AC19" s="34"/>
      <c r="AD19" s="34"/>
      <c r="AE19" s="34"/>
      <c r="AF19" s="34"/>
      <c r="AG19" s="35"/>
      <c r="AH19" s="33">
        <v>0</v>
      </c>
      <c r="AI19" s="34"/>
      <c r="AJ19" s="34"/>
      <c r="AK19" s="34"/>
      <c r="AL19" s="35"/>
      <c r="AM19" s="2"/>
    </row>
    <row r="20" spans="1:39" ht="17.100000000000001" customHeight="1" x14ac:dyDescent="0.2">
      <c r="A20" s="24" t="s">
        <v>31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6"/>
      <c r="O20" s="8" t="s">
        <v>32</v>
      </c>
      <c r="P20" s="9"/>
      <c r="Q20" s="10"/>
      <c r="R20" s="8" t="s">
        <v>33</v>
      </c>
      <c r="S20" s="9"/>
      <c r="T20" s="9"/>
      <c r="U20" s="9"/>
      <c r="V20" s="9"/>
      <c r="W20" s="9"/>
      <c r="X20" s="9"/>
      <c r="Y20" s="9"/>
      <c r="Z20" s="10"/>
      <c r="AA20" s="27">
        <v>135458109894</v>
      </c>
      <c r="AB20" s="28"/>
      <c r="AC20" s="28"/>
      <c r="AD20" s="28"/>
      <c r="AE20" s="28"/>
      <c r="AF20" s="28"/>
      <c r="AG20" s="29"/>
      <c r="AH20" s="27">
        <v>31014076371</v>
      </c>
      <c r="AI20" s="28"/>
      <c r="AJ20" s="28"/>
      <c r="AK20" s="28"/>
      <c r="AL20" s="29"/>
      <c r="AM20" s="2"/>
    </row>
    <row r="21" spans="1:39" ht="17.850000000000001" customHeight="1" x14ac:dyDescent="0.2">
      <c r="A21" s="75" t="s">
        <v>34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7"/>
      <c r="O21" s="68" t="s">
        <v>35</v>
      </c>
      <c r="P21" s="69"/>
      <c r="Q21" s="70"/>
      <c r="R21" s="68"/>
      <c r="S21" s="69"/>
      <c r="T21" s="69"/>
      <c r="U21" s="69"/>
      <c r="V21" s="69"/>
      <c r="W21" s="69"/>
      <c r="X21" s="69"/>
      <c r="Y21" s="69"/>
      <c r="Z21" s="70"/>
      <c r="AA21" s="33">
        <v>129267814886</v>
      </c>
      <c r="AB21" s="34"/>
      <c r="AC21" s="34"/>
      <c r="AD21" s="34"/>
      <c r="AE21" s="34"/>
      <c r="AF21" s="34"/>
      <c r="AG21" s="35"/>
      <c r="AH21" s="33">
        <v>29784650089</v>
      </c>
      <c r="AI21" s="34"/>
      <c r="AJ21" s="34"/>
      <c r="AK21" s="34"/>
      <c r="AL21" s="35"/>
      <c r="AM21" s="2"/>
    </row>
    <row r="22" spans="1:39" ht="17.850000000000001" customHeight="1" x14ac:dyDescent="0.2">
      <c r="A22" s="75" t="s">
        <v>36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7"/>
      <c r="O22" s="68" t="s">
        <v>37</v>
      </c>
      <c r="P22" s="69"/>
      <c r="Q22" s="70"/>
      <c r="R22" s="68"/>
      <c r="S22" s="69"/>
      <c r="T22" s="69"/>
      <c r="U22" s="69"/>
      <c r="V22" s="69"/>
      <c r="W22" s="69"/>
      <c r="X22" s="69"/>
      <c r="Y22" s="69"/>
      <c r="Z22" s="70"/>
      <c r="AA22" s="33">
        <v>6087517231</v>
      </c>
      <c r="AB22" s="34"/>
      <c r="AC22" s="34"/>
      <c r="AD22" s="34"/>
      <c r="AE22" s="34"/>
      <c r="AF22" s="34"/>
      <c r="AG22" s="35"/>
      <c r="AH22" s="33">
        <v>1217180142</v>
      </c>
      <c r="AI22" s="34"/>
      <c r="AJ22" s="34"/>
      <c r="AK22" s="34"/>
      <c r="AL22" s="35"/>
      <c r="AM22" s="2"/>
    </row>
    <row r="23" spans="1:39" ht="17.100000000000001" customHeight="1" x14ac:dyDescent="0.2">
      <c r="A23" s="30" t="s">
        <v>38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2"/>
      <c r="O23" s="68" t="s">
        <v>39</v>
      </c>
      <c r="P23" s="69"/>
      <c r="Q23" s="70"/>
      <c r="R23" s="68"/>
      <c r="S23" s="69"/>
      <c r="T23" s="69"/>
      <c r="U23" s="69"/>
      <c r="V23" s="69"/>
      <c r="W23" s="69"/>
      <c r="X23" s="69"/>
      <c r="Y23" s="69"/>
      <c r="Z23" s="70"/>
      <c r="AA23" s="33">
        <v>100000000</v>
      </c>
      <c r="AB23" s="34"/>
      <c r="AC23" s="34"/>
      <c r="AD23" s="34"/>
      <c r="AE23" s="34"/>
      <c r="AF23" s="34"/>
      <c r="AG23" s="35"/>
      <c r="AH23" s="33">
        <v>0</v>
      </c>
      <c r="AI23" s="34"/>
      <c r="AJ23" s="34"/>
      <c r="AK23" s="34"/>
      <c r="AL23" s="35"/>
      <c r="AM23" s="2"/>
    </row>
    <row r="24" spans="1:39" ht="17.850000000000001" customHeight="1" x14ac:dyDescent="0.2">
      <c r="A24" s="75" t="s">
        <v>40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7"/>
      <c r="O24" s="68" t="s">
        <v>41</v>
      </c>
      <c r="P24" s="69"/>
      <c r="Q24" s="70"/>
      <c r="R24" s="68"/>
      <c r="S24" s="69"/>
      <c r="T24" s="69"/>
      <c r="U24" s="69"/>
      <c r="V24" s="69"/>
      <c r="W24" s="69"/>
      <c r="X24" s="69"/>
      <c r="Y24" s="69"/>
      <c r="Z24" s="70"/>
      <c r="AA24" s="33">
        <v>2777777</v>
      </c>
      <c r="AB24" s="34"/>
      <c r="AC24" s="34"/>
      <c r="AD24" s="34"/>
      <c r="AE24" s="34"/>
      <c r="AF24" s="34"/>
      <c r="AG24" s="35"/>
      <c r="AH24" s="33">
        <v>12246140</v>
      </c>
      <c r="AI24" s="34"/>
      <c r="AJ24" s="34"/>
      <c r="AK24" s="34"/>
      <c r="AL24" s="35"/>
      <c r="AM24" s="2"/>
    </row>
    <row r="25" spans="1:39" ht="17.850000000000001" customHeight="1" x14ac:dyDescent="0.2">
      <c r="A25" s="30" t="s">
        <v>42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2"/>
      <c r="O25" s="68" t="s">
        <v>43</v>
      </c>
      <c r="P25" s="69"/>
      <c r="Q25" s="70"/>
      <c r="R25" s="68"/>
      <c r="S25" s="69"/>
      <c r="T25" s="69"/>
      <c r="U25" s="69"/>
      <c r="V25" s="69"/>
      <c r="W25" s="69"/>
      <c r="X25" s="69"/>
      <c r="Y25" s="69"/>
      <c r="Z25" s="70"/>
      <c r="AA25" s="33">
        <v>0</v>
      </c>
      <c r="AB25" s="34"/>
      <c r="AC25" s="34"/>
      <c r="AD25" s="34"/>
      <c r="AE25" s="34"/>
      <c r="AF25" s="34"/>
      <c r="AG25" s="35"/>
      <c r="AH25" s="33">
        <v>0</v>
      </c>
      <c r="AI25" s="34"/>
      <c r="AJ25" s="34"/>
      <c r="AK25" s="34"/>
      <c r="AL25" s="35"/>
      <c r="AM25" s="2"/>
    </row>
    <row r="26" spans="1:39" ht="17.100000000000001" customHeight="1" x14ac:dyDescent="0.2">
      <c r="A26" s="30" t="s">
        <v>44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2"/>
      <c r="O26" s="68" t="s">
        <v>45</v>
      </c>
      <c r="P26" s="69"/>
      <c r="Q26" s="70"/>
      <c r="R26" s="68"/>
      <c r="S26" s="69"/>
      <c r="T26" s="69"/>
      <c r="U26" s="69"/>
      <c r="V26" s="69"/>
      <c r="W26" s="69"/>
      <c r="X26" s="69"/>
      <c r="Y26" s="69"/>
      <c r="Z26" s="70"/>
      <c r="AA26" s="33">
        <v>0</v>
      </c>
      <c r="AB26" s="34"/>
      <c r="AC26" s="34"/>
      <c r="AD26" s="34"/>
      <c r="AE26" s="34"/>
      <c r="AF26" s="34"/>
      <c r="AG26" s="35"/>
      <c r="AH26" s="33">
        <v>0</v>
      </c>
      <c r="AI26" s="34"/>
      <c r="AJ26" s="34"/>
      <c r="AK26" s="34"/>
      <c r="AL26" s="35"/>
      <c r="AM26" s="2"/>
    </row>
    <row r="27" spans="1:39" ht="17.850000000000001" customHeight="1" x14ac:dyDescent="0.2">
      <c r="A27" s="24" t="s">
        <v>46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6"/>
      <c r="O27" s="8" t="s">
        <v>47</v>
      </c>
      <c r="P27" s="9"/>
      <c r="Q27" s="10"/>
      <c r="R27" s="8" t="s">
        <v>48</v>
      </c>
      <c r="S27" s="9"/>
      <c r="T27" s="9"/>
      <c r="U27" s="9"/>
      <c r="V27" s="9"/>
      <c r="W27" s="9"/>
      <c r="X27" s="9"/>
      <c r="Y27" s="9"/>
      <c r="Z27" s="10"/>
      <c r="AA27" s="27">
        <v>24076991939</v>
      </c>
      <c r="AB27" s="28"/>
      <c r="AC27" s="28"/>
      <c r="AD27" s="28"/>
      <c r="AE27" s="28"/>
      <c r="AF27" s="28"/>
      <c r="AG27" s="29"/>
      <c r="AH27" s="27">
        <v>24575557856</v>
      </c>
      <c r="AI27" s="28"/>
      <c r="AJ27" s="28"/>
      <c r="AK27" s="28"/>
      <c r="AL27" s="29"/>
      <c r="AM27" s="2"/>
    </row>
    <row r="28" spans="1:39" ht="17.100000000000001" customHeight="1" x14ac:dyDescent="0.2">
      <c r="A28" s="30" t="s">
        <v>49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2"/>
      <c r="O28" s="68" t="s">
        <v>50</v>
      </c>
      <c r="P28" s="69"/>
      <c r="Q28" s="70"/>
      <c r="R28" s="68"/>
      <c r="S28" s="69"/>
      <c r="T28" s="69"/>
      <c r="U28" s="69"/>
      <c r="V28" s="69"/>
      <c r="W28" s="69"/>
      <c r="X28" s="69"/>
      <c r="Y28" s="69"/>
      <c r="Z28" s="70"/>
      <c r="AA28" s="33">
        <v>24076991939</v>
      </c>
      <c r="AB28" s="34"/>
      <c r="AC28" s="34"/>
      <c r="AD28" s="34"/>
      <c r="AE28" s="34"/>
      <c r="AF28" s="34"/>
      <c r="AG28" s="35"/>
      <c r="AH28" s="33">
        <v>24575557856</v>
      </c>
      <c r="AI28" s="34"/>
      <c r="AJ28" s="34"/>
      <c r="AK28" s="34"/>
      <c r="AL28" s="35"/>
      <c r="AM28" s="2"/>
    </row>
    <row r="29" spans="1:39" ht="17.850000000000001" customHeight="1" x14ac:dyDescent="0.2">
      <c r="A29" s="30" t="s">
        <v>51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2"/>
      <c r="O29" s="68" t="s">
        <v>52</v>
      </c>
      <c r="P29" s="69"/>
      <c r="Q29" s="70"/>
      <c r="R29" s="68"/>
      <c r="S29" s="69"/>
      <c r="T29" s="69"/>
      <c r="U29" s="69"/>
      <c r="V29" s="69"/>
      <c r="W29" s="69"/>
      <c r="X29" s="69"/>
      <c r="Y29" s="69"/>
      <c r="Z29" s="70"/>
      <c r="AA29" s="33">
        <v>0</v>
      </c>
      <c r="AB29" s="34"/>
      <c r="AC29" s="34"/>
      <c r="AD29" s="34"/>
      <c r="AE29" s="34"/>
      <c r="AF29" s="34"/>
      <c r="AG29" s="35"/>
      <c r="AH29" s="33">
        <v>0</v>
      </c>
      <c r="AI29" s="34"/>
      <c r="AJ29" s="34"/>
      <c r="AK29" s="34"/>
      <c r="AL29" s="35"/>
      <c r="AM29" s="2"/>
    </row>
    <row r="30" spans="1:39" ht="17.850000000000001" customHeight="1" x14ac:dyDescent="0.2">
      <c r="A30" s="24" t="s">
        <v>53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6"/>
      <c r="O30" s="8" t="s">
        <v>54</v>
      </c>
      <c r="P30" s="9"/>
      <c r="Q30" s="10"/>
      <c r="R30" s="8" t="s">
        <v>55</v>
      </c>
      <c r="S30" s="9"/>
      <c r="T30" s="9"/>
      <c r="U30" s="9"/>
      <c r="V30" s="9"/>
      <c r="W30" s="9"/>
      <c r="X30" s="9"/>
      <c r="Y30" s="9"/>
      <c r="Z30" s="10"/>
      <c r="AA30" s="27">
        <v>316534352</v>
      </c>
      <c r="AB30" s="28"/>
      <c r="AC30" s="28"/>
      <c r="AD30" s="28"/>
      <c r="AE30" s="28"/>
      <c r="AF30" s="28"/>
      <c r="AG30" s="29"/>
      <c r="AH30" s="27">
        <v>428464880</v>
      </c>
      <c r="AI30" s="28"/>
      <c r="AJ30" s="28"/>
      <c r="AK30" s="28"/>
      <c r="AL30" s="29"/>
      <c r="AM30" s="2"/>
    </row>
    <row r="31" spans="1:39" ht="17.100000000000001" customHeight="1" x14ac:dyDescent="0.2">
      <c r="A31" s="30" t="s">
        <v>56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2"/>
      <c r="O31" s="68" t="s">
        <v>57</v>
      </c>
      <c r="P31" s="69"/>
      <c r="Q31" s="70"/>
      <c r="R31" s="68"/>
      <c r="S31" s="69"/>
      <c r="T31" s="69"/>
      <c r="U31" s="69"/>
      <c r="V31" s="69"/>
      <c r="W31" s="69"/>
      <c r="X31" s="69"/>
      <c r="Y31" s="69"/>
      <c r="Z31" s="70"/>
      <c r="AA31" s="33">
        <v>1034142637</v>
      </c>
      <c r="AB31" s="34"/>
      <c r="AC31" s="34"/>
      <c r="AD31" s="34"/>
      <c r="AE31" s="34"/>
      <c r="AF31" s="34"/>
      <c r="AG31" s="35"/>
      <c r="AH31" s="33">
        <v>1034142637</v>
      </c>
      <c r="AI31" s="34"/>
      <c r="AJ31" s="34"/>
      <c r="AK31" s="34"/>
      <c r="AL31" s="35"/>
      <c r="AM31" s="2"/>
    </row>
    <row r="32" spans="1:39" ht="17.850000000000001" customHeight="1" x14ac:dyDescent="0.2">
      <c r="A32" s="30" t="s">
        <v>58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2"/>
      <c r="O32" s="68" t="s">
        <v>59</v>
      </c>
      <c r="P32" s="69"/>
      <c r="Q32" s="70"/>
      <c r="R32" s="68"/>
      <c r="S32" s="69"/>
      <c r="T32" s="69"/>
      <c r="U32" s="69"/>
      <c r="V32" s="69"/>
      <c r="W32" s="69"/>
      <c r="X32" s="69"/>
      <c r="Y32" s="69"/>
      <c r="Z32" s="70"/>
      <c r="AA32" s="78">
        <v>-717608285</v>
      </c>
      <c r="AB32" s="79"/>
      <c r="AC32" s="79"/>
      <c r="AD32" s="79"/>
      <c r="AE32" s="79"/>
      <c r="AF32" s="79"/>
      <c r="AG32" s="80"/>
      <c r="AH32" s="78">
        <v>-605677757</v>
      </c>
      <c r="AI32" s="79"/>
      <c r="AJ32" s="79"/>
      <c r="AK32" s="79"/>
      <c r="AL32" s="80"/>
      <c r="AM32" s="2"/>
    </row>
    <row r="33" spans="1:39" ht="17.850000000000001" customHeight="1" x14ac:dyDescent="0.2">
      <c r="A33" s="24" t="s">
        <v>60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6"/>
      <c r="O33" s="8" t="s">
        <v>61</v>
      </c>
      <c r="P33" s="9"/>
      <c r="Q33" s="10"/>
      <c r="R33" s="8" t="s">
        <v>62</v>
      </c>
      <c r="S33" s="9"/>
      <c r="T33" s="9"/>
      <c r="U33" s="9"/>
      <c r="V33" s="9"/>
      <c r="W33" s="9"/>
      <c r="X33" s="9"/>
      <c r="Y33" s="9"/>
      <c r="Z33" s="10"/>
      <c r="AA33" s="27">
        <v>0</v>
      </c>
      <c r="AB33" s="28"/>
      <c r="AC33" s="28"/>
      <c r="AD33" s="28"/>
      <c r="AE33" s="28"/>
      <c r="AF33" s="28"/>
      <c r="AG33" s="29"/>
      <c r="AH33" s="27">
        <v>0</v>
      </c>
      <c r="AI33" s="28"/>
      <c r="AJ33" s="28"/>
      <c r="AK33" s="28"/>
      <c r="AL33" s="29"/>
      <c r="AM33" s="2"/>
    </row>
    <row r="34" spans="1:39" ht="17.100000000000001" customHeight="1" x14ac:dyDescent="0.2">
      <c r="A34" s="30" t="s">
        <v>63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2"/>
      <c r="O34" s="68" t="s">
        <v>64</v>
      </c>
      <c r="P34" s="69"/>
      <c r="Q34" s="70"/>
      <c r="R34" s="68"/>
      <c r="S34" s="69"/>
      <c r="T34" s="69"/>
      <c r="U34" s="69"/>
      <c r="V34" s="69"/>
      <c r="W34" s="69"/>
      <c r="X34" s="69"/>
      <c r="Y34" s="69"/>
      <c r="Z34" s="70"/>
      <c r="AA34" s="33">
        <v>0</v>
      </c>
      <c r="AB34" s="34"/>
      <c r="AC34" s="34"/>
      <c r="AD34" s="34"/>
      <c r="AE34" s="34"/>
      <c r="AF34" s="34"/>
      <c r="AG34" s="35"/>
      <c r="AH34" s="33">
        <v>0</v>
      </c>
      <c r="AI34" s="34"/>
      <c r="AJ34" s="34"/>
      <c r="AK34" s="34"/>
      <c r="AL34" s="35"/>
      <c r="AM34" s="2"/>
    </row>
    <row r="35" spans="1:39" ht="17.850000000000001" customHeight="1" x14ac:dyDescent="0.2">
      <c r="A35" s="30" t="s">
        <v>65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2"/>
      <c r="O35" s="68" t="s">
        <v>66</v>
      </c>
      <c r="P35" s="69"/>
      <c r="Q35" s="70"/>
      <c r="R35" s="68"/>
      <c r="S35" s="69"/>
      <c r="T35" s="69"/>
      <c r="U35" s="69"/>
      <c r="V35" s="69"/>
      <c r="W35" s="69"/>
      <c r="X35" s="69"/>
      <c r="Y35" s="69"/>
      <c r="Z35" s="70"/>
      <c r="AA35" s="33">
        <v>0</v>
      </c>
      <c r="AB35" s="34"/>
      <c r="AC35" s="34"/>
      <c r="AD35" s="34"/>
      <c r="AE35" s="34"/>
      <c r="AF35" s="34"/>
      <c r="AG35" s="35"/>
      <c r="AH35" s="33">
        <v>0</v>
      </c>
      <c r="AI35" s="34"/>
      <c r="AJ35" s="34"/>
      <c r="AK35" s="34"/>
      <c r="AL35" s="35"/>
      <c r="AM35" s="2"/>
    </row>
    <row r="36" spans="1:39" ht="17.100000000000001" customHeight="1" x14ac:dyDescent="0.2">
      <c r="A36" s="24" t="s">
        <v>67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6"/>
      <c r="O36" s="8" t="s">
        <v>68</v>
      </c>
      <c r="P36" s="9"/>
      <c r="Q36" s="10"/>
      <c r="R36" s="8" t="s">
        <v>69</v>
      </c>
      <c r="S36" s="9"/>
      <c r="T36" s="9"/>
      <c r="U36" s="9"/>
      <c r="V36" s="9"/>
      <c r="W36" s="9"/>
      <c r="X36" s="9"/>
      <c r="Y36" s="9"/>
      <c r="Z36" s="10"/>
      <c r="AA36" s="27">
        <v>0</v>
      </c>
      <c r="AB36" s="28"/>
      <c r="AC36" s="28"/>
      <c r="AD36" s="28"/>
      <c r="AE36" s="28"/>
      <c r="AF36" s="28"/>
      <c r="AG36" s="29"/>
      <c r="AH36" s="27">
        <v>0</v>
      </c>
      <c r="AI36" s="28"/>
      <c r="AJ36" s="28"/>
      <c r="AK36" s="28"/>
      <c r="AL36" s="29"/>
      <c r="AM36" s="2"/>
    </row>
    <row r="37" spans="1:39" ht="17.850000000000001" customHeight="1" x14ac:dyDescent="0.2">
      <c r="A37" s="24" t="s">
        <v>70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6"/>
      <c r="O37" s="8" t="s">
        <v>71</v>
      </c>
      <c r="P37" s="9"/>
      <c r="Q37" s="10"/>
      <c r="R37" s="8" t="s">
        <v>72</v>
      </c>
      <c r="S37" s="9"/>
      <c r="T37" s="9"/>
      <c r="U37" s="9"/>
      <c r="V37" s="9"/>
      <c r="W37" s="9"/>
      <c r="X37" s="9"/>
      <c r="Y37" s="9"/>
      <c r="Z37" s="10"/>
      <c r="AA37" s="27">
        <v>216786255</v>
      </c>
      <c r="AB37" s="28"/>
      <c r="AC37" s="28"/>
      <c r="AD37" s="28"/>
      <c r="AE37" s="28"/>
      <c r="AF37" s="28"/>
      <c r="AG37" s="29"/>
      <c r="AH37" s="27">
        <v>82819337</v>
      </c>
      <c r="AI37" s="28"/>
      <c r="AJ37" s="28"/>
      <c r="AK37" s="28"/>
      <c r="AL37" s="29"/>
      <c r="AM37" s="2"/>
    </row>
    <row r="38" spans="1:39" ht="17.850000000000001" customHeight="1" x14ac:dyDescent="0.2">
      <c r="A38" s="30" t="s">
        <v>73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2"/>
      <c r="O38" s="68" t="s">
        <v>74</v>
      </c>
      <c r="P38" s="69"/>
      <c r="Q38" s="70"/>
      <c r="R38" s="68"/>
      <c r="S38" s="69"/>
      <c r="T38" s="69"/>
      <c r="U38" s="69"/>
      <c r="V38" s="69"/>
      <c r="W38" s="69"/>
      <c r="X38" s="69"/>
      <c r="Y38" s="69"/>
      <c r="Z38" s="70"/>
      <c r="AA38" s="33">
        <v>64623742</v>
      </c>
      <c r="AB38" s="34"/>
      <c r="AC38" s="34"/>
      <c r="AD38" s="34"/>
      <c r="AE38" s="34"/>
      <c r="AF38" s="34"/>
      <c r="AG38" s="35"/>
      <c r="AH38" s="33">
        <v>0</v>
      </c>
      <c r="AI38" s="34"/>
      <c r="AJ38" s="34"/>
      <c r="AK38" s="34"/>
      <c r="AL38" s="35"/>
      <c r="AM38" s="2"/>
    </row>
    <row r="39" spans="1:39" ht="17.100000000000001" customHeight="1" x14ac:dyDescent="0.2">
      <c r="A39" s="30" t="s">
        <v>75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2"/>
      <c r="O39" s="68" t="s">
        <v>76</v>
      </c>
      <c r="P39" s="69"/>
      <c r="Q39" s="70"/>
      <c r="R39" s="68"/>
      <c r="S39" s="69"/>
      <c r="T39" s="69"/>
      <c r="U39" s="69"/>
      <c r="V39" s="69"/>
      <c r="W39" s="69"/>
      <c r="X39" s="69"/>
      <c r="Y39" s="69"/>
      <c r="Z39" s="70"/>
      <c r="AA39" s="33">
        <v>152162513</v>
      </c>
      <c r="AB39" s="34"/>
      <c r="AC39" s="34"/>
      <c r="AD39" s="34"/>
      <c r="AE39" s="34"/>
      <c r="AF39" s="34"/>
      <c r="AG39" s="35"/>
      <c r="AH39" s="33">
        <v>82819337</v>
      </c>
      <c r="AI39" s="34"/>
      <c r="AJ39" s="34"/>
      <c r="AK39" s="34"/>
      <c r="AL39" s="35"/>
      <c r="AM39" s="2"/>
    </row>
    <row r="40" spans="1:39" ht="25.9" customHeight="1" x14ac:dyDescent="0.2">
      <c r="A40" s="24" t="s">
        <v>77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6"/>
      <c r="O40" s="8" t="s">
        <v>78</v>
      </c>
      <c r="P40" s="9"/>
      <c r="Q40" s="10"/>
      <c r="R40" s="8"/>
      <c r="S40" s="9"/>
      <c r="T40" s="9"/>
      <c r="U40" s="9"/>
      <c r="V40" s="9"/>
      <c r="W40" s="9"/>
      <c r="X40" s="9"/>
      <c r="Y40" s="9"/>
      <c r="Z40" s="10"/>
      <c r="AA40" s="27">
        <v>170988351642</v>
      </c>
      <c r="AB40" s="28"/>
      <c r="AC40" s="28"/>
      <c r="AD40" s="28"/>
      <c r="AE40" s="28"/>
      <c r="AF40" s="28"/>
      <c r="AG40" s="29"/>
      <c r="AH40" s="27">
        <v>66318321787</v>
      </c>
      <c r="AI40" s="28"/>
      <c r="AJ40" s="28"/>
      <c r="AK40" s="28"/>
      <c r="AL40" s="29"/>
      <c r="AM40" s="2"/>
    </row>
    <row r="41" spans="1:39" ht="17.100000000000001" customHeight="1" x14ac:dyDescent="0.2">
      <c r="A41" s="62" t="s">
        <v>79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4"/>
      <c r="O41" s="8"/>
      <c r="P41" s="9"/>
      <c r="Q41" s="10"/>
      <c r="R41" s="8"/>
      <c r="S41" s="9"/>
      <c r="T41" s="9"/>
      <c r="U41" s="9"/>
      <c r="V41" s="9"/>
      <c r="W41" s="9"/>
      <c r="X41" s="9"/>
      <c r="Y41" s="9"/>
      <c r="Z41" s="10"/>
      <c r="AA41" s="27">
        <v>0</v>
      </c>
      <c r="AB41" s="28"/>
      <c r="AC41" s="28"/>
      <c r="AD41" s="28"/>
      <c r="AE41" s="28"/>
      <c r="AF41" s="28"/>
      <c r="AG41" s="29"/>
      <c r="AH41" s="27">
        <v>0</v>
      </c>
      <c r="AI41" s="28"/>
      <c r="AJ41" s="28"/>
      <c r="AK41" s="28"/>
      <c r="AL41" s="29"/>
      <c r="AM41" s="2"/>
    </row>
    <row r="42" spans="1:39" ht="17.850000000000001" customHeight="1" x14ac:dyDescent="0.2">
      <c r="A42" s="24" t="s">
        <v>80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6"/>
      <c r="O42" s="8" t="s">
        <v>81</v>
      </c>
      <c r="P42" s="9"/>
      <c r="Q42" s="10"/>
      <c r="R42" s="8"/>
      <c r="S42" s="9"/>
      <c r="T42" s="9"/>
      <c r="U42" s="9"/>
      <c r="V42" s="9"/>
      <c r="W42" s="9"/>
      <c r="X42" s="9"/>
      <c r="Y42" s="9"/>
      <c r="Z42" s="10"/>
      <c r="AA42" s="27">
        <v>135820974786</v>
      </c>
      <c r="AB42" s="28"/>
      <c r="AC42" s="28"/>
      <c r="AD42" s="28"/>
      <c r="AE42" s="28"/>
      <c r="AF42" s="28"/>
      <c r="AG42" s="29"/>
      <c r="AH42" s="27">
        <v>32038802365</v>
      </c>
      <c r="AI42" s="28"/>
      <c r="AJ42" s="28"/>
      <c r="AK42" s="28"/>
      <c r="AL42" s="29"/>
      <c r="AM42" s="2"/>
    </row>
    <row r="43" spans="1:39" ht="17.100000000000001" customHeight="1" x14ac:dyDescent="0.2">
      <c r="A43" s="75" t="s">
        <v>82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7"/>
      <c r="O43" s="68" t="s">
        <v>83</v>
      </c>
      <c r="P43" s="69"/>
      <c r="Q43" s="70"/>
      <c r="R43" s="68" t="s">
        <v>84</v>
      </c>
      <c r="S43" s="69"/>
      <c r="T43" s="69"/>
      <c r="U43" s="69"/>
      <c r="V43" s="69"/>
      <c r="W43" s="69"/>
      <c r="X43" s="69"/>
      <c r="Y43" s="69"/>
      <c r="Z43" s="70"/>
      <c r="AA43" s="33">
        <v>56372973401</v>
      </c>
      <c r="AB43" s="34"/>
      <c r="AC43" s="34"/>
      <c r="AD43" s="34"/>
      <c r="AE43" s="34"/>
      <c r="AF43" s="34"/>
      <c r="AG43" s="35"/>
      <c r="AH43" s="33">
        <v>6626794012</v>
      </c>
      <c r="AI43" s="34"/>
      <c r="AJ43" s="34"/>
      <c r="AK43" s="34"/>
      <c r="AL43" s="35"/>
      <c r="AM43" s="2"/>
    </row>
    <row r="44" spans="1:39" ht="17.850000000000001" customHeight="1" x14ac:dyDescent="0.2">
      <c r="A44" s="75" t="s">
        <v>85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7"/>
      <c r="O44" s="68" t="s">
        <v>86</v>
      </c>
      <c r="P44" s="69"/>
      <c r="Q44" s="70"/>
      <c r="R44" s="68" t="s">
        <v>87</v>
      </c>
      <c r="S44" s="69"/>
      <c r="T44" s="69"/>
      <c r="U44" s="69"/>
      <c r="V44" s="69"/>
      <c r="W44" s="69"/>
      <c r="X44" s="69"/>
      <c r="Y44" s="69"/>
      <c r="Z44" s="70"/>
      <c r="AA44" s="33">
        <v>61600302467</v>
      </c>
      <c r="AB44" s="34"/>
      <c r="AC44" s="34"/>
      <c r="AD44" s="34"/>
      <c r="AE44" s="34"/>
      <c r="AF44" s="34"/>
      <c r="AG44" s="35"/>
      <c r="AH44" s="33">
        <v>4589091494</v>
      </c>
      <c r="AI44" s="34"/>
      <c r="AJ44" s="34"/>
      <c r="AK44" s="34"/>
      <c r="AL44" s="35"/>
      <c r="AM44" s="2"/>
    </row>
    <row r="45" spans="1:39" ht="17.850000000000001" customHeight="1" x14ac:dyDescent="0.2">
      <c r="A45" s="30" t="s">
        <v>88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2"/>
      <c r="O45" s="68" t="s">
        <v>89</v>
      </c>
      <c r="P45" s="69"/>
      <c r="Q45" s="70"/>
      <c r="R45" s="68" t="s">
        <v>90</v>
      </c>
      <c r="S45" s="69"/>
      <c r="T45" s="69"/>
      <c r="U45" s="69"/>
      <c r="V45" s="69"/>
      <c r="W45" s="69"/>
      <c r="X45" s="69"/>
      <c r="Y45" s="69"/>
      <c r="Z45" s="70"/>
      <c r="AA45" s="33">
        <v>35777378</v>
      </c>
      <c r="AB45" s="34"/>
      <c r="AC45" s="34"/>
      <c r="AD45" s="34"/>
      <c r="AE45" s="34"/>
      <c r="AF45" s="34"/>
      <c r="AG45" s="35"/>
      <c r="AH45" s="33">
        <v>350386982</v>
      </c>
      <c r="AI45" s="34"/>
      <c r="AJ45" s="34"/>
      <c r="AK45" s="34"/>
      <c r="AL45" s="35"/>
      <c r="AM45" s="2"/>
    </row>
    <row r="46" spans="1:39" ht="17.100000000000001" customHeight="1" x14ac:dyDescent="0.2">
      <c r="A46" s="30" t="s">
        <v>91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2"/>
      <c r="O46" s="68" t="s">
        <v>92</v>
      </c>
      <c r="P46" s="69"/>
      <c r="Q46" s="70"/>
      <c r="R46" s="68"/>
      <c r="S46" s="69"/>
      <c r="T46" s="69"/>
      <c r="U46" s="69"/>
      <c r="V46" s="69"/>
      <c r="W46" s="69"/>
      <c r="X46" s="69"/>
      <c r="Y46" s="69"/>
      <c r="Z46" s="70"/>
      <c r="AA46" s="33">
        <v>704445131</v>
      </c>
      <c r="AB46" s="34"/>
      <c r="AC46" s="34"/>
      <c r="AD46" s="34"/>
      <c r="AE46" s="34"/>
      <c r="AF46" s="34"/>
      <c r="AG46" s="35"/>
      <c r="AH46" s="33">
        <v>703612594</v>
      </c>
      <c r="AI46" s="34"/>
      <c r="AJ46" s="34"/>
      <c r="AK46" s="34"/>
      <c r="AL46" s="35"/>
      <c r="AM46" s="2"/>
    </row>
    <row r="47" spans="1:39" ht="17.850000000000001" customHeight="1" x14ac:dyDescent="0.2">
      <c r="A47" s="75" t="s">
        <v>93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7"/>
      <c r="O47" s="68" t="s">
        <v>94</v>
      </c>
      <c r="P47" s="69"/>
      <c r="Q47" s="70"/>
      <c r="R47" s="68" t="s">
        <v>95</v>
      </c>
      <c r="S47" s="69"/>
      <c r="T47" s="69"/>
      <c r="U47" s="69"/>
      <c r="V47" s="69"/>
      <c r="W47" s="69"/>
      <c r="X47" s="69"/>
      <c r="Y47" s="69"/>
      <c r="Z47" s="70"/>
      <c r="AA47" s="33">
        <v>965523058</v>
      </c>
      <c r="AB47" s="34"/>
      <c r="AC47" s="34"/>
      <c r="AD47" s="34"/>
      <c r="AE47" s="34"/>
      <c r="AF47" s="34"/>
      <c r="AG47" s="35"/>
      <c r="AH47" s="33">
        <v>965523058</v>
      </c>
      <c r="AI47" s="34"/>
      <c r="AJ47" s="34"/>
      <c r="AK47" s="34"/>
      <c r="AL47" s="35"/>
      <c r="AM47" s="2"/>
    </row>
    <row r="48" spans="1:39" ht="17.850000000000001" customHeight="1" x14ac:dyDescent="0.2">
      <c r="A48" s="30" t="s">
        <v>96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2"/>
      <c r="O48" s="68" t="s">
        <v>97</v>
      </c>
      <c r="P48" s="69"/>
      <c r="Q48" s="70"/>
      <c r="R48" s="68" t="s">
        <v>98</v>
      </c>
      <c r="S48" s="69"/>
      <c r="T48" s="69"/>
      <c r="U48" s="69"/>
      <c r="V48" s="69"/>
      <c r="W48" s="69"/>
      <c r="X48" s="69"/>
      <c r="Y48" s="69"/>
      <c r="Z48" s="70"/>
      <c r="AA48" s="33">
        <v>16141953351</v>
      </c>
      <c r="AB48" s="34"/>
      <c r="AC48" s="34"/>
      <c r="AD48" s="34"/>
      <c r="AE48" s="34"/>
      <c r="AF48" s="34"/>
      <c r="AG48" s="35"/>
      <c r="AH48" s="33">
        <v>18803394225</v>
      </c>
      <c r="AI48" s="34"/>
      <c r="AJ48" s="34"/>
      <c r="AK48" s="34"/>
      <c r="AL48" s="35"/>
      <c r="AM48" s="2"/>
    </row>
    <row r="49" spans="1:39" ht="17.100000000000001" customHeight="1" x14ac:dyDescent="0.2">
      <c r="A49" s="30" t="s">
        <v>99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2"/>
      <c r="O49" s="68" t="s">
        <v>100</v>
      </c>
      <c r="P49" s="69"/>
      <c r="Q49" s="70"/>
      <c r="R49" s="68"/>
      <c r="S49" s="69"/>
      <c r="T49" s="69"/>
      <c r="U49" s="69"/>
      <c r="V49" s="69"/>
      <c r="W49" s="69"/>
      <c r="X49" s="69"/>
      <c r="Y49" s="69"/>
      <c r="Z49" s="70"/>
      <c r="AA49" s="33">
        <v>0</v>
      </c>
      <c r="AB49" s="34"/>
      <c r="AC49" s="34"/>
      <c r="AD49" s="34"/>
      <c r="AE49" s="34"/>
      <c r="AF49" s="34"/>
      <c r="AG49" s="35"/>
      <c r="AH49" s="33">
        <v>0</v>
      </c>
      <c r="AI49" s="34"/>
      <c r="AJ49" s="34"/>
      <c r="AK49" s="34"/>
      <c r="AL49" s="35"/>
      <c r="AM49" s="2"/>
    </row>
    <row r="50" spans="1:39" ht="2.2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9" ht="17.850000000000001" customHeight="1" x14ac:dyDescent="0.2">
      <c r="AD51" s="20" t="s">
        <v>101</v>
      </c>
      <c r="AE51" s="20"/>
      <c r="AF51" s="20"/>
      <c r="AG51" s="20"/>
      <c r="AH51" s="20"/>
      <c r="AI51" s="20"/>
      <c r="AJ51" s="20"/>
      <c r="AK51" s="20"/>
      <c r="AL51" s="20"/>
    </row>
    <row r="52" spans="1:39" ht="26.65" customHeight="1" x14ac:dyDescent="0.2">
      <c r="A52" s="74" t="s">
        <v>0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</row>
    <row r="53" spans="1:39" ht="27.4" customHeight="1" x14ac:dyDescent="0.2">
      <c r="A53" s="36" t="s">
        <v>341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</row>
    <row r="54" spans="1:39" ht="11.8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02"/>
      <c r="AD54" s="1"/>
      <c r="AE54" s="1"/>
      <c r="AF54" s="1"/>
      <c r="AG54" s="1"/>
      <c r="AH54" s="1"/>
      <c r="AI54" s="1"/>
      <c r="AJ54" s="1"/>
      <c r="AK54" s="1"/>
      <c r="AL54" s="1"/>
    </row>
    <row r="55" spans="1:39" ht="17.100000000000001" customHeight="1" x14ac:dyDescent="0.2">
      <c r="A55" s="8" t="s">
        <v>6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0"/>
      <c r="O55" s="8" t="s">
        <v>7</v>
      </c>
      <c r="P55" s="9"/>
      <c r="Q55" s="10"/>
      <c r="R55" s="8" t="s">
        <v>8</v>
      </c>
      <c r="S55" s="9"/>
      <c r="T55" s="9"/>
      <c r="U55" s="9"/>
      <c r="V55" s="9"/>
      <c r="W55" s="9"/>
      <c r="X55" s="9"/>
      <c r="Y55" s="9"/>
      <c r="Z55" s="10"/>
      <c r="AA55" s="8" t="s">
        <v>9</v>
      </c>
      <c r="AB55" s="9"/>
      <c r="AC55" s="9"/>
      <c r="AD55" s="9"/>
      <c r="AE55" s="9"/>
      <c r="AF55" s="9"/>
      <c r="AG55" s="10"/>
      <c r="AH55" s="8" t="s">
        <v>10</v>
      </c>
      <c r="AI55" s="9"/>
      <c r="AJ55" s="9"/>
      <c r="AK55" s="9"/>
      <c r="AL55" s="10"/>
      <c r="AM55" s="2"/>
    </row>
    <row r="56" spans="1:39" ht="17.850000000000001" customHeight="1" x14ac:dyDescent="0.2">
      <c r="A56" s="8" t="s">
        <v>11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0"/>
      <c r="O56" s="8" t="s">
        <v>12</v>
      </c>
      <c r="P56" s="9"/>
      <c r="Q56" s="10"/>
      <c r="R56" s="8" t="s">
        <v>13</v>
      </c>
      <c r="S56" s="9"/>
      <c r="T56" s="9"/>
      <c r="U56" s="9"/>
      <c r="V56" s="9"/>
      <c r="W56" s="9"/>
      <c r="X56" s="9"/>
      <c r="Y56" s="9"/>
      <c r="Z56" s="10"/>
      <c r="AA56" s="8" t="s">
        <v>14</v>
      </c>
      <c r="AB56" s="9"/>
      <c r="AC56" s="9"/>
      <c r="AD56" s="9"/>
      <c r="AE56" s="9"/>
      <c r="AF56" s="9"/>
      <c r="AG56" s="10"/>
      <c r="AH56" s="8" t="s">
        <v>15</v>
      </c>
      <c r="AI56" s="9"/>
      <c r="AJ56" s="9"/>
      <c r="AK56" s="9"/>
      <c r="AL56" s="10"/>
      <c r="AM56" s="2"/>
    </row>
    <row r="57" spans="1:39" ht="17.100000000000001" customHeight="1" x14ac:dyDescent="0.2">
      <c r="A57" s="30" t="s">
        <v>102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2"/>
      <c r="O57" s="68" t="s">
        <v>103</v>
      </c>
      <c r="P57" s="69"/>
      <c r="Q57" s="70"/>
      <c r="R57" s="68" t="s">
        <v>104</v>
      </c>
      <c r="S57" s="69"/>
      <c r="T57" s="69"/>
      <c r="U57" s="69"/>
      <c r="V57" s="69"/>
      <c r="W57" s="69"/>
      <c r="X57" s="69"/>
      <c r="Y57" s="69"/>
      <c r="Z57" s="70"/>
      <c r="AA57" s="33">
        <v>0</v>
      </c>
      <c r="AB57" s="34"/>
      <c r="AC57" s="34"/>
      <c r="AD57" s="34"/>
      <c r="AE57" s="34"/>
      <c r="AF57" s="34"/>
      <c r="AG57" s="35"/>
      <c r="AH57" s="33">
        <v>0</v>
      </c>
      <c r="AI57" s="34"/>
      <c r="AJ57" s="34"/>
      <c r="AK57" s="34"/>
      <c r="AL57" s="35"/>
      <c r="AM57" s="2"/>
    </row>
    <row r="58" spans="1:39" ht="17.850000000000001" customHeight="1" x14ac:dyDescent="0.2">
      <c r="A58" s="30" t="s">
        <v>105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2"/>
      <c r="O58" s="68" t="s">
        <v>106</v>
      </c>
      <c r="P58" s="69"/>
      <c r="Q58" s="70"/>
      <c r="R58" s="68"/>
      <c r="S58" s="69"/>
      <c r="T58" s="69"/>
      <c r="U58" s="69"/>
      <c r="V58" s="69"/>
      <c r="W58" s="69"/>
      <c r="X58" s="69"/>
      <c r="Y58" s="69"/>
      <c r="Z58" s="70"/>
      <c r="AA58" s="33">
        <v>0</v>
      </c>
      <c r="AB58" s="34"/>
      <c r="AC58" s="34"/>
      <c r="AD58" s="34"/>
      <c r="AE58" s="34"/>
      <c r="AF58" s="34"/>
      <c r="AG58" s="35"/>
      <c r="AH58" s="33">
        <v>0</v>
      </c>
      <c r="AI58" s="34"/>
      <c r="AJ58" s="34"/>
      <c r="AK58" s="34"/>
      <c r="AL58" s="35"/>
      <c r="AM58" s="2"/>
    </row>
    <row r="59" spans="1:39" ht="17.850000000000001" customHeight="1" x14ac:dyDescent="0.2">
      <c r="A59" s="30" t="s">
        <v>107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2"/>
      <c r="O59" s="68" t="s">
        <v>108</v>
      </c>
      <c r="P59" s="69"/>
      <c r="Q59" s="70"/>
      <c r="R59" s="68"/>
      <c r="S59" s="69"/>
      <c r="T59" s="69"/>
      <c r="U59" s="69"/>
      <c r="V59" s="69"/>
      <c r="W59" s="69"/>
      <c r="X59" s="69"/>
      <c r="Y59" s="69"/>
      <c r="Z59" s="70"/>
      <c r="AA59" s="33">
        <v>0</v>
      </c>
      <c r="AB59" s="34"/>
      <c r="AC59" s="34"/>
      <c r="AD59" s="34"/>
      <c r="AE59" s="34"/>
      <c r="AF59" s="34"/>
      <c r="AG59" s="35"/>
      <c r="AH59" s="33">
        <v>0</v>
      </c>
      <c r="AI59" s="34"/>
      <c r="AJ59" s="34"/>
      <c r="AK59" s="34"/>
      <c r="AL59" s="35"/>
      <c r="AM59" s="2"/>
    </row>
    <row r="60" spans="1:39" ht="17.100000000000001" customHeight="1" x14ac:dyDescent="0.2">
      <c r="A60" s="24" t="s">
        <v>109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6"/>
      <c r="O60" s="8" t="s">
        <v>110</v>
      </c>
      <c r="P60" s="9"/>
      <c r="Q60" s="10"/>
      <c r="R60" s="8" t="s">
        <v>111</v>
      </c>
      <c r="S60" s="9"/>
      <c r="T60" s="9"/>
      <c r="U60" s="9"/>
      <c r="V60" s="9"/>
      <c r="W60" s="9"/>
      <c r="X60" s="9"/>
      <c r="Y60" s="9"/>
      <c r="Z60" s="10"/>
      <c r="AA60" s="27">
        <v>35167376856</v>
      </c>
      <c r="AB60" s="28"/>
      <c r="AC60" s="28"/>
      <c r="AD60" s="28"/>
      <c r="AE60" s="28"/>
      <c r="AF60" s="28"/>
      <c r="AG60" s="29"/>
      <c r="AH60" s="27">
        <v>34279519422</v>
      </c>
      <c r="AI60" s="28"/>
      <c r="AJ60" s="28"/>
      <c r="AK60" s="28"/>
      <c r="AL60" s="29"/>
      <c r="AM60" s="2"/>
    </row>
    <row r="61" spans="1:39" ht="17.850000000000001" customHeight="1" x14ac:dyDescent="0.2">
      <c r="A61" s="30" t="s">
        <v>112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2"/>
      <c r="O61" s="68" t="s">
        <v>113</v>
      </c>
      <c r="P61" s="69"/>
      <c r="Q61" s="70"/>
      <c r="R61" s="68"/>
      <c r="S61" s="69"/>
      <c r="T61" s="69"/>
      <c r="U61" s="69"/>
      <c r="V61" s="69"/>
      <c r="W61" s="69"/>
      <c r="X61" s="69"/>
      <c r="Y61" s="69"/>
      <c r="Z61" s="70"/>
      <c r="AA61" s="33">
        <v>20000000000</v>
      </c>
      <c r="AB61" s="34"/>
      <c r="AC61" s="34"/>
      <c r="AD61" s="34"/>
      <c r="AE61" s="34"/>
      <c r="AF61" s="34"/>
      <c r="AG61" s="35"/>
      <c r="AH61" s="33">
        <v>20000000000</v>
      </c>
      <c r="AI61" s="34"/>
      <c r="AJ61" s="34"/>
      <c r="AK61" s="34"/>
      <c r="AL61" s="35"/>
      <c r="AM61" s="2"/>
    </row>
    <row r="62" spans="1:39" ht="17.100000000000001" customHeight="1" x14ac:dyDescent="0.2">
      <c r="A62" s="30" t="s">
        <v>114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2"/>
      <c r="O62" s="68" t="s">
        <v>115</v>
      </c>
      <c r="P62" s="69"/>
      <c r="Q62" s="70"/>
      <c r="R62" s="68"/>
      <c r="S62" s="69"/>
      <c r="T62" s="69"/>
      <c r="U62" s="69"/>
      <c r="V62" s="69"/>
      <c r="W62" s="69"/>
      <c r="X62" s="69"/>
      <c r="Y62" s="69"/>
      <c r="Z62" s="70"/>
      <c r="AA62" s="33">
        <v>0</v>
      </c>
      <c r="AB62" s="34"/>
      <c r="AC62" s="34"/>
      <c r="AD62" s="34"/>
      <c r="AE62" s="34"/>
      <c r="AF62" s="34"/>
      <c r="AG62" s="35"/>
      <c r="AH62" s="33">
        <v>0</v>
      </c>
      <c r="AI62" s="34"/>
      <c r="AJ62" s="34"/>
      <c r="AK62" s="34"/>
      <c r="AL62" s="35"/>
      <c r="AM62" s="2"/>
    </row>
    <row r="63" spans="1:39" ht="17.850000000000001" customHeight="1" x14ac:dyDescent="0.2">
      <c r="A63" s="30" t="s">
        <v>116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2"/>
      <c r="O63" s="68" t="s">
        <v>117</v>
      </c>
      <c r="P63" s="69"/>
      <c r="Q63" s="70"/>
      <c r="R63" s="68"/>
      <c r="S63" s="69"/>
      <c r="T63" s="69"/>
      <c r="U63" s="69"/>
      <c r="V63" s="69"/>
      <c r="W63" s="69"/>
      <c r="X63" s="69"/>
      <c r="Y63" s="69"/>
      <c r="Z63" s="70"/>
      <c r="AA63" s="33">
        <v>0</v>
      </c>
      <c r="AB63" s="34"/>
      <c r="AC63" s="34"/>
      <c r="AD63" s="34"/>
      <c r="AE63" s="34"/>
      <c r="AF63" s="34"/>
      <c r="AG63" s="35"/>
      <c r="AH63" s="33">
        <v>0</v>
      </c>
      <c r="AI63" s="34"/>
      <c r="AJ63" s="34"/>
      <c r="AK63" s="34"/>
      <c r="AL63" s="35"/>
      <c r="AM63" s="2"/>
    </row>
    <row r="64" spans="1:39" ht="17.850000000000001" customHeight="1" x14ac:dyDescent="0.2">
      <c r="A64" s="30" t="s">
        <v>118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2"/>
      <c r="O64" s="68" t="s">
        <v>119</v>
      </c>
      <c r="P64" s="69"/>
      <c r="Q64" s="70"/>
      <c r="R64" s="68"/>
      <c r="S64" s="69"/>
      <c r="T64" s="69"/>
      <c r="U64" s="69"/>
      <c r="V64" s="69"/>
      <c r="W64" s="69"/>
      <c r="X64" s="69"/>
      <c r="Y64" s="69"/>
      <c r="Z64" s="70"/>
      <c r="AA64" s="33">
        <v>0</v>
      </c>
      <c r="AB64" s="34"/>
      <c r="AC64" s="34"/>
      <c r="AD64" s="34"/>
      <c r="AE64" s="34"/>
      <c r="AF64" s="34"/>
      <c r="AG64" s="35"/>
      <c r="AH64" s="33">
        <v>0</v>
      </c>
      <c r="AI64" s="34"/>
      <c r="AJ64" s="34"/>
      <c r="AK64" s="34"/>
      <c r="AL64" s="35"/>
      <c r="AM64" s="2"/>
    </row>
    <row r="65" spans="1:39" ht="17.100000000000001" customHeight="1" x14ac:dyDescent="0.2">
      <c r="A65" s="30" t="s">
        <v>120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2"/>
      <c r="O65" s="68" t="s">
        <v>121</v>
      </c>
      <c r="P65" s="69"/>
      <c r="Q65" s="70"/>
      <c r="R65" s="68"/>
      <c r="S65" s="69"/>
      <c r="T65" s="69"/>
      <c r="U65" s="69"/>
      <c r="V65" s="69"/>
      <c r="W65" s="69"/>
      <c r="X65" s="69"/>
      <c r="Y65" s="69"/>
      <c r="Z65" s="70"/>
      <c r="AA65" s="33">
        <v>0</v>
      </c>
      <c r="AB65" s="34"/>
      <c r="AC65" s="34"/>
      <c r="AD65" s="34"/>
      <c r="AE65" s="34"/>
      <c r="AF65" s="34"/>
      <c r="AG65" s="35"/>
      <c r="AH65" s="33">
        <v>0</v>
      </c>
      <c r="AI65" s="34"/>
      <c r="AJ65" s="34"/>
      <c r="AK65" s="34"/>
      <c r="AL65" s="35"/>
      <c r="AM65" s="2"/>
    </row>
    <row r="66" spans="1:39" ht="17.850000000000001" customHeight="1" x14ac:dyDescent="0.2">
      <c r="A66" s="30" t="s">
        <v>122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2"/>
      <c r="O66" s="68" t="s">
        <v>123</v>
      </c>
      <c r="P66" s="69"/>
      <c r="Q66" s="70"/>
      <c r="R66" s="68"/>
      <c r="S66" s="69"/>
      <c r="T66" s="69"/>
      <c r="U66" s="69"/>
      <c r="V66" s="69"/>
      <c r="W66" s="69"/>
      <c r="X66" s="69"/>
      <c r="Y66" s="69"/>
      <c r="Z66" s="70"/>
      <c r="AA66" s="33">
        <v>0</v>
      </c>
      <c r="AB66" s="34"/>
      <c r="AC66" s="34"/>
      <c r="AD66" s="34"/>
      <c r="AE66" s="34"/>
      <c r="AF66" s="34"/>
      <c r="AG66" s="35"/>
      <c r="AH66" s="33">
        <v>0</v>
      </c>
      <c r="AI66" s="34"/>
      <c r="AJ66" s="34"/>
      <c r="AK66" s="34"/>
      <c r="AL66" s="35"/>
      <c r="AM66" s="2"/>
    </row>
    <row r="67" spans="1:39" ht="17.850000000000001" customHeight="1" x14ac:dyDescent="0.2">
      <c r="A67" s="30" t="s">
        <v>124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2"/>
      <c r="O67" s="68" t="s">
        <v>125</v>
      </c>
      <c r="P67" s="69"/>
      <c r="Q67" s="70"/>
      <c r="R67" s="68"/>
      <c r="S67" s="69"/>
      <c r="T67" s="69"/>
      <c r="U67" s="69"/>
      <c r="V67" s="69"/>
      <c r="W67" s="69"/>
      <c r="X67" s="69"/>
      <c r="Y67" s="69"/>
      <c r="Z67" s="70"/>
      <c r="AA67" s="33">
        <v>15167376856</v>
      </c>
      <c r="AB67" s="34"/>
      <c r="AC67" s="34"/>
      <c r="AD67" s="34"/>
      <c r="AE67" s="34"/>
      <c r="AF67" s="34"/>
      <c r="AG67" s="35"/>
      <c r="AH67" s="33">
        <v>14279519422</v>
      </c>
      <c r="AI67" s="34"/>
      <c r="AJ67" s="34"/>
      <c r="AK67" s="34"/>
      <c r="AL67" s="35"/>
      <c r="AM67" s="2"/>
    </row>
    <row r="68" spans="1:39" ht="17.100000000000001" customHeight="1" x14ac:dyDescent="0.2">
      <c r="A68" s="24" t="s">
        <v>126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6"/>
      <c r="O68" s="8" t="s">
        <v>127</v>
      </c>
      <c r="P68" s="9"/>
      <c r="Q68" s="10"/>
      <c r="R68" s="8"/>
      <c r="S68" s="9"/>
      <c r="T68" s="9"/>
      <c r="U68" s="9"/>
      <c r="V68" s="9"/>
      <c r="W68" s="9"/>
      <c r="X68" s="9"/>
      <c r="Y68" s="9"/>
      <c r="Z68" s="10"/>
      <c r="AA68" s="27">
        <v>170988351642</v>
      </c>
      <c r="AB68" s="28"/>
      <c r="AC68" s="28"/>
      <c r="AD68" s="28"/>
      <c r="AE68" s="28"/>
      <c r="AF68" s="28"/>
      <c r="AG68" s="29"/>
      <c r="AH68" s="27">
        <v>66318321787</v>
      </c>
      <c r="AI68" s="28"/>
      <c r="AJ68" s="28"/>
      <c r="AK68" s="28"/>
      <c r="AL68" s="29"/>
      <c r="AM68" s="2"/>
    </row>
    <row r="69" spans="1:39" ht="5.8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9" ht="17.850000000000001" customHeight="1" x14ac:dyDescent="0.2">
      <c r="V70" s="17" t="s">
        <v>128</v>
      </c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</row>
    <row r="71" spans="1:39" ht="17.100000000000001" customHeight="1" x14ac:dyDescent="0.2">
      <c r="A71" s="16" t="s">
        <v>129</v>
      </c>
      <c r="B71" s="16"/>
      <c r="C71" s="16"/>
      <c r="D71" s="16"/>
      <c r="E71" s="16"/>
      <c r="F71" s="16"/>
      <c r="G71" s="16" t="s">
        <v>130</v>
      </c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 t="s">
        <v>346</v>
      </c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</row>
    <row r="72" spans="1:39" ht="17.850000000000001" customHeight="1" x14ac:dyDescent="0.2">
      <c r="A72" s="17" t="s">
        <v>131</v>
      </c>
      <c r="B72" s="17"/>
      <c r="C72" s="17"/>
      <c r="D72" s="17"/>
      <c r="E72" s="17"/>
      <c r="F72" s="17"/>
      <c r="G72" s="17" t="s">
        <v>131</v>
      </c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 t="s">
        <v>132</v>
      </c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</row>
    <row r="73" spans="1:39" ht="58.5" customHeight="1" x14ac:dyDescent="0.2"/>
    <row r="74" spans="1:39" ht="17.100000000000001" customHeight="1" x14ac:dyDescent="0.2">
      <c r="U74" s="15" t="s">
        <v>340</v>
      </c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</row>
    <row r="75" spans="1:39" ht="8.85" customHeight="1" x14ac:dyDescent="0.2"/>
    <row r="76" spans="1:39" ht="17.850000000000001" customHeight="1" x14ac:dyDescent="0.2">
      <c r="A76" s="19" t="s">
        <v>133</v>
      </c>
      <c r="B76" s="19"/>
      <c r="C76" s="19"/>
      <c r="D76" s="19"/>
      <c r="E76" s="19"/>
    </row>
    <row r="77" spans="1:39" ht="17.100000000000001" customHeight="1" x14ac:dyDescent="0.2">
      <c r="A77" s="19" t="s">
        <v>134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</row>
    <row r="78" spans="1:39" ht="74.099999999999994" customHeight="1" x14ac:dyDescent="0.2"/>
    <row r="79" spans="1:39" ht="74.099999999999994" customHeight="1" x14ac:dyDescent="0.2"/>
    <row r="80" spans="1:39" ht="74.099999999999994" customHeight="1" x14ac:dyDescent="0.2"/>
    <row r="81" spans="1:39" ht="54" customHeight="1" x14ac:dyDescent="0.2"/>
    <row r="82" spans="1:39" ht="17.850000000000001" customHeight="1" x14ac:dyDescent="0.2">
      <c r="AD82" s="20" t="s">
        <v>135</v>
      </c>
      <c r="AE82" s="20"/>
      <c r="AF82" s="20"/>
      <c r="AG82" s="20"/>
      <c r="AH82" s="20"/>
      <c r="AI82" s="20"/>
      <c r="AJ82" s="20"/>
      <c r="AK82" s="20"/>
      <c r="AL82" s="20"/>
    </row>
    <row r="83" spans="1:39" ht="3" customHeight="1" x14ac:dyDescent="0.2">
      <c r="A83" s="74" t="s">
        <v>0</v>
      </c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</row>
    <row r="84" spans="1:39" ht="17.100000000000001" customHeight="1" x14ac:dyDescent="0.2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55" t="s">
        <v>136</v>
      </c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</row>
    <row r="85" spans="1:39" ht="6.6" customHeight="1" x14ac:dyDescent="0.2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56" t="s">
        <v>2</v>
      </c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</row>
    <row r="86" spans="1:39" ht="22.9" customHeight="1" x14ac:dyDescent="0.2">
      <c r="A86" s="74" t="s">
        <v>341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</row>
    <row r="87" spans="1:39" ht="4.3499999999999996" customHeight="1" x14ac:dyDescent="0.2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</row>
    <row r="88" spans="1:39" ht="3" customHeight="1" x14ac:dyDescent="0.2"/>
    <row r="89" spans="1:39" ht="22.9" customHeight="1" x14ac:dyDescent="0.2">
      <c r="A89" s="96" t="s">
        <v>137</v>
      </c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  <c r="AL89" s="96"/>
    </row>
    <row r="90" spans="1:39" ht="20.65" customHeight="1" x14ac:dyDescent="0.2">
      <c r="A90" s="97" t="s">
        <v>138</v>
      </c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</row>
    <row r="91" spans="1:39" ht="17.100000000000001" customHeight="1" x14ac:dyDescent="0.2">
      <c r="AF91" s="98" t="s">
        <v>139</v>
      </c>
      <c r="AG91" s="98"/>
      <c r="AH91" s="98"/>
      <c r="AI91" s="98"/>
      <c r="AJ91" s="98"/>
      <c r="AK91" s="98"/>
      <c r="AL91" s="98"/>
    </row>
    <row r="92" spans="1:39" ht="3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9" ht="17.850000000000001" customHeight="1" x14ac:dyDescent="0.2">
      <c r="A93" s="107" t="s">
        <v>6</v>
      </c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9"/>
      <c r="M93" s="107" t="s">
        <v>7</v>
      </c>
      <c r="N93" s="108"/>
      <c r="O93" s="108"/>
      <c r="P93" s="109"/>
      <c r="Q93" s="107" t="s">
        <v>8</v>
      </c>
      <c r="R93" s="108"/>
      <c r="S93" s="108"/>
      <c r="T93" s="108"/>
      <c r="U93" s="108"/>
      <c r="V93" s="108"/>
      <c r="W93" s="108"/>
      <c r="X93" s="108"/>
      <c r="Y93" s="109"/>
      <c r="Z93" s="107" t="s">
        <v>140</v>
      </c>
      <c r="AA93" s="108"/>
      <c r="AB93" s="108"/>
      <c r="AC93" s="108"/>
      <c r="AD93" s="108"/>
      <c r="AE93" s="108"/>
      <c r="AF93" s="109"/>
      <c r="AG93" s="107" t="s">
        <v>141</v>
      </c>
      <c r="AH93" s="108"/>
      <c r="AI93" s="108"/>
      <c r="AJ93" s="108"/>
      <c r="AK93" s="108"/>
      <c r="AL93" s="109"/>
      <c r="AM93" s="2"/>
    </row>
    <row r="94" spans="1:39" ht="17.100000000000001" customHeight="1" x14ac:dyDescent="0.2">
      <c r="A94" s="110" t="s">
        <v>11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2"/>
      <c r="M94" s="110" t="s">
        <v>12</v>
      </c>
      <c r="N94" s="111"/>
      <c r="O94" s="111"/>
      <c r="P94" s="112"/>
      <c r="Q94" s="110" t="s">
        <v>13</v>
      </c>
      <c r="R94" s="111"/>
      <c r="S94" s="111"/>
      <c r="T94" s="111"/>
      <c r="U94" s="111"/>
      <c r="V94" s="111"/>
      <c r="W94" s="111"/>
      <c r="X94" s="111"/>
      <c r="Y94" s="112"/>
      <c r="Z94" s="110" t="s">
        <v>14</v>
      </c>
      <c r="AA94" s="111"/>
      <c r="AB94" s="111"/>
      <c r="AC94" s="111"/>
      <c r="AD94" s="111"/>
      <c r="AE94" s="111"/>
      <c r="AF94" s="112"/>
      <c r="AG94" s="110" t="s">
        <v>15</v>
      </c>
      <c r="AH94" s="111"/>
      <c r="AI94" s="111"/>
      <c r="AJ94" s="111"/>
      <c r="AK94" s="111"/>
      <c r="AL94" s="112"/>
      <c r="AM94" s="2"/>
    </row>
    <row r="95" spans="1:39" ht="17.850000000000001" customHeight="1" x14ac:dyDescent="0.2">
      <c r="A95" s="104" t="s">
        <v>142</v>
      </c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6"/>
      <c r="M95" s="113" t="s">
        <v>143</v>
      </c>
      <c r="N95" s="114"/>
      <c r="O95" s="114"/>
      <c r="P95" s="115"/>
      <c r="Q95" s="113" t="s">
        <v>144</v>
      </c>
      <c r="R95" s="114"/>
      <c r="S95" s="114"/>
      <c r="T95" s="114"/>
      <c r="U95" s="114"/>
      <c r="V95" s="114"/>
      <c r="W95" s="114"/>
      <c r="X95" s="114"/>
      <c r="Y95" s="115"/>
      <c r="Z95" s="116">
        <v>125387714500</v>
      </c>
      <c r="AA95" s="117"/>
      <c r="AB95" s="117"/>
      <c r="AC95" s="117"/>
      <c r="AD95" s="117"/>
      <c r="AE95" s="117"/>
      <c r="AF95" s="118"/>
      <c r="AG95" s="116">
        <v>217397147722</v>
      </c>
      <c r="AH95" s="117"/>
      <c r="AI95" s="117"/>
      <c r="AJ95" s="117"/>
      <c r="AK95" s="117"/>
      <c r="AL95" s="118"/>
      <c r="AM95" s="2"/>
    </row>
    <row r="96" spans="1:39" ht="17.850000000000001" customHeight="1" x14ac:dyDescent="0.2">
      <c r="A96" s="104" t="s">
        <v>145</v>
      </c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6"/>
      <c r="M96" s="113" t="s">
        <v>146</v>
      </c>
      <c r="N96" s="114"/>
      <c r="O96" s="114"/>
      <c r="P96" s="115"/>
      <c r="Q96" s="113" t="s">
        <v>147</v>
      </c>
      <c r="R96" s="114"/>
      <c r="S96" s="114"/>
      <c r="T96" s="114"/>
      <c r="U96" s="114"/>
      <c r="V96" s="114"/>
      <c r="W96" s="114"/>
      <c r="X96" s="114"/>
      <c r="Y96" s="115"/>
      <c r="Z96" s="116">
        <v>13183214608</v>
      </c>
      <c r="AA96" s="117"/>
      <c r="AB96" s="117"/>
      <c r="AC96" s="117"/>
      <c r="AD96" s="117"/>
      <c r="AE96" s="117"/>
      <c r="AF96" s="118"/>
      <c r="AG96" s="116">
        <v>20649087277</v>
      </c>
      <c r="AH96" s="117"/>
      <c r="AI96" s="117"/>
      <c r="AJ96" s="117"/>
      <c r="AK96" s="117"/>
      <c r="AL96" s="118"/>
      <c r="AM96" s="2"/>
    </row>
    <row r="97" spans="1:39" ht="24.4" customHeight="1" x14ac:dyDescent="0.2">
      <c r="A97" s="104" t="s">
        <v>148</v>
      </c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6"/>
      <c r="M97" s="113" t="s">
        <v>149</v>
      </c>
      <c r="N97" s="114"/>
      <c r="O97" s="114"/>
      <c r="P97" s="115"/>
      <c r="Q97" s="113"/>
      <c r="R97" s="114"/>
      <c r="S97" s="114"/>
      <c r="T97" s="114"/>
      <c r="U97" s="114"/>
      <c r="V97" s="114"/>
      <c r="W97" s="114"/>
      <c r="X97" s="114"/>
      <c r="Y97" s="115"/>
      <c r="Z97" s="116">
        <v>112204499892</v>
      </c>
      <c r="AA97" s="117"/>
      <c r="AB97" s="117"/>
      <c r="AC97" s="117"/>
      <c r="AD97" s="117"/>
      <c r="AE97" s="117"/>
      <c r="AF97" s="118"/>
      <c r="AG97" s="116">
        <f>AG95-AG96</f>
        <v>196748060445</v>
      </c>
      <c r="AH97" s="117"/>
      <c r="AI97" s="117"/>
      <c r="AJ97" s="117"/>
      <c r="AK97" s="117"/>
      <c r="AL97" s="118"/>
      <c r="AM97" s="2"/>
    </row>
    <row r="98" spans="1:39" ht="17.850000000000001" customHeight="1" x14ac:dyDescent="0.2">
      <c r="A98" s="104" t="s">
        <v>150</v>
      </c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6"/>
      <c r="M98" s="113" t="s">
        <v>151</v>
      </c>
      <c r="N98" s="114"/>
      <c r="O98" s="114"/>
      <c r="P98" s="115"/>
      <c r="Q98" s="113" t="s">
        <v>152</v>
      </c>
      <c r="R98" s="114"/>
      <c r="S98" s="114"/>
      <c r="T98" s="114"/>
      <c r="U98" s="114"/>
      <c r="V98" s="114"/>
      <c r="W98" s="114"/>
      <c r="X98" s="114"/>
      <c r="Y98" s="115"/>
      <c r="Z98" s="116">
        <v>87530797683</v>
      </c>
      <c r="AA98" s="117"/>
      <c r="AB98" s="117"/>
      <c r="AC98" s="117"/>
      <c r="AD98" s="117"/>
      <c r="AE98" s="117"/>
      <c r="AF98" s="118"/>
      <c r="AG98" s="116">
        <v>163302520968</v>
      </c>
      <c r="AH98" s="117"/>
      <c r="AI98" s="117"/>
      <c r="AJ98" s="117"/>
      <c r="AK98" s="117"/>
      <c r="AL98" s="118"/>
      <c r="AM98" s="2"/>
    </row>
    <row r="99" spans="1:39" ht="24.4" customHeight="1" x14ac:dyDescent="0.2">
      <c r="A99" s="104" t="s">
        <v>153</v>
      </c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6"/>
      <c r="M99" s="113" t="s">
        <v>154</v>
      </c>
      <c r="N99" s="114"/>
      <c r="O99" s="114"/>
      <c r="P99" s="115"/>
      <c r="Q99" s="113"/>
      <c r="R99" s="114"/>
      <c r="S99" s="114"/>
      <c r="T99" s="114"/>
      <c r="U99" s="114"/>
      <c r="V99" s="114"/>
      <c r="W99" s="114"/>
      <c r="X99" s="114"/>
      <c r="Y99" s="115"/>
      <c r="Z99" s="116">
        <v>24673702209</v>
      </c>
      <c r="AA99" s="117"/>
      <c r="AB99" s="117"/>
      <c r="AC99" s="117"/>
      <c r="AD99" s="117"/>
      <c r="AE99" s="117"/>
      <c r="AF99" s="118"/>
      <c r="AG99" s="116">
        <f>AG97-AG98</f>
        <v>33445539477</v>
      </c>
      <c r="AH99" s="117"/>
      <c r="AI99" s="117"/>
      <c r="AJ99" s="117"/>
      <c r="AK99" s="117"/>
      <c r="AL99" s="118"/>
      <c r="AM99" s="2"/>
    </row>
    <row r="100" spans="1:39" ht="17.850000000000001" customHeight="1" x14ac:dyDescent="0.2">
      <c r="A100" s="104" t="s">
        <v>155</v>
      </c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6"/>
      <c r="M100" s="113" t="s">
        <v>156</v>
      </c>
      <c r="N100" s="114"/>
      <c r="O100" s="114"/>
      <c r="P100" s="115"/>
      <c r="Q100" s="113" t="s">
        <v>157</v>
      </c>
      <c r="R100" s="114"/>
      <c r="S100" s="114"/>
      <c r="T100" s="114"/>
      <c r="U100" s="114"/>
      <c r="V100" s="114"/>
      <c r="W100" s="114"/>
      <c r="X100" s="114"/>
      <c r="Y100" s="115"/>
      <c r="Z100" s="116">
        <v>1666562</v>
      </c>
      <c r="AA100" s="117"/>
      <c r="AB100" s="117"/>
      <c r="AC100" s="117"/>
      <c r="AD100" s="117"/>
      <c r="AE100" s="117"/>
      <c r="AF100" s="118"/>
      <c r="AG100" s="116">
        <v>69251456</v>
      </c>
      <c r="AH100" s="117"/>
      <c r="AI100" s="117"/>
      <c r="AJ100" s="117"/>
      <c r="AK100" s="117"/>
      <c r="AL100" s="118"/>
      <c r="AM100" s="2"/>
    </row>
    <row r="101" spans="1:39" ht="17.100000000000001" customHeight="1" x14ac:dyDescent="0.2">
      <c r="A101" s="104" t="s">
        <v>158</v>
      </c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6"/>
      <c r="M101" s="113" t="s">
        <v>159</v>
      </c>
      <c r="N101" s="114"/>
      <c r="O101" s="114"/>
      <c r="P101" s="115"/>
      <c r="Q101" s="113" t="s">
        <v>160</v>
      </c>
      <c r="R101" s="114"/>
      <c r="S101" s="114"/>
      <c r="T101" s="114"/>
      <c r="U101" s="114"/>
      <c r="V101" s="114"/>
      <c r="W101" s="114"/>
      <c r="X101" s="114"/>
      <c r="Y101" s="115"/>
      <c r="Z101" s="116">
        <v>613055820</v>
      </c>
      <c r="AA101" s="117"/>
      <c r="AB101" s="117"/>
      <c r="AC101" s="117"/>
      <c r="AD101" s="117"/>
      <c r="AE101" s="117"/>
      <c r="AF101" s="118"/>
      <c r="AG101" s="116">
        <v>1240824294</v>
      </c>
      <c r="AH101" s="117"/>
      <c r="AI101" s="117"/>
      <c r="AJ101" s="117"/>
      <c r="AK101" s="117"/>
      <c r="AL101" s="118"/>
      <c r="AM101" s="2"/>
    </row>
    <row r="102" spans="1:39" ht="17.850000000000001" customHeight="1" x14ac:dyDescent="0.2">
      <c r="A102" s="104" t="s">
        <v>161</v>
      </c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6"/>
      <c r="M102" s="113" t="s">
        <v>162</v>
      </c>
      <c r="N102" s="114"/>
      <c r="O102" s="114"/>
      <c r="P102" s="115"/>
      <c r="Q102" s="113"/>
      <c r="R102" s="114"/>
      <c r="S102" s="114"/>
      <c r="T102" s="114"/>
      <c r="U102" s="114"/>
      <c r="V102" s="114"/>
      <c r="W102" s="114"/>
      <c r="X102" s="114"/>
      <c r="Y102" s="115"/>
      <c r="Z102" s="116">
        <v>0</v>
      </c>
      <c r="AA102" s="117"/>
      <c r="AB102" s="117"/>
      <c r="AC102" s="117"/>
      <c r="AD102" s="117"/>
      <c r="AE102" s="117"/>
      <c r="AF102" s="118"/>
      <c r="AG102" s="116">
        <v>1049222577</v>
      </c>
      <c r="AH102" s="117"/>
      <c r="AI102" s="117"/>
      <c r="AJ102" s="117"/>
      <c r="AK102" s="117"/>
      <c r="AL102" s="118"/>
      <c r="AM102" s="2"/>
    </row>
    <row r="103" spans="1:39" ht="17.100000000000001" customHeight="1" x14ac:dyDescent="0.2">
      <c r="A103" s="104" t="s">
        <v>163</v>
      </c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6"/>
      <c r="M103" s="113" t="s">
        <v>164</v>
      </c>
      <c r="N103" s="114"/>
      <c r="O103" s="114"/>
      <c r="P103" s="115"/>
      <c r="Q103" s="113" t="s">
        <v>165</v>
      </c>
      <c r="R103" s="114"/>
      <c r="S103" s="114"/>
      <c r="T103" s="114"/>
      <c r="U103" s="114"/>
      <c r="V103" s="114"/>
      <c r="W103" s="114"/>
      <c r="X103" s="114"/>
      <c r="Y103" s="115"/>
      <c r="Z103" s="116">
        <v>23149178333</v>
      </c>
      <c r="AA103" s="117"/>
      <c r="AB103" s="117"/>
      <c r="AC103" s="117"/>
      <c r="AD103" s="117"/>
      <c r="AE103" s="117"/>
      <c r="AF103" s="118"/>
      <c r="AG103" s="116">
        <v>32073351359</v>
      </c>
      <c r="AH103" s="117"/>
      <c r="AI103" s="117"/>
      <c r="AJ103" s="117"/>
      <c r="AK103" s="117"/>
      <c r="AL103" s="118"/>
      <c r="AM103" s="2"/>
    </row>
    <row r="104" spans="1:39" ht="25.15" customHeight="1" x14ac:dyDescent="0.2">
      <c r="A104" s="104" t="s">
        <v>166</v>
      </c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6"/>
      <c r="M104" s="113" t="s">
        <v>167</v>
      </c>
      <c r="N104" s="114"/>
      <c r="O104" s="114"/>
      <c r="P104" s="115"/>
      <c r="Q104" s="113"/>
      <c r="R104" s="114"/>
      <c r="S104" s="114"/>
      <c r="T104" s="114"/>
      <c r="U104" s="114"/>
      <c r="V104" s="114"/>
      <c r="W104" s="114"/>
      <c r="X104" s="114"/>
      <c r="Y104" s="115"/>
      <c r="Z104" s="116">
        <v>913134618</v>
      </c>
      <c r="AA104" s="117"/>
      <c r="AB104" s="117"/>
      <c r="AC104" s="117"/>
      <c r="AD104" s="117"/>
      <c r="AE104" s="117"/>
      <c r="AF104" s="118"/>
      <c r="AG104" s="116">
        <f>AG99+AG100-AG101-AG103</f>
        <v>200615280</v>
      </c>
      <c r="AH104" s="117"/>
      <c r="AI104" s="117"/>
      <c r="AJ104" s="117"/>
      <c r="AK104" s="117"/>
      <c r="AL104" s="118"/>
      <c r="AM104" s="2"/>
    </row>
    <row r="105" spans="1:39" ht="17.100000000000001" customHeight="1" x14ac:dyDescent="0.2">
      <c r="A105" s="104" t="s">
        <v>168</v>
      </c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6"/>
      <c r="M105" s="113" t="s">
        <v>169</v>
      </c>
      <c r="N105" s="114"/>
      <c r="O105" s="114"/>
      <c r="P105" s="115"/>
      <c r="Q105" s="113" t="s">
        <v>170</v>
      </c>
      <c r="R105" s="114"/>
      <c r="S105" s="114"/>
      <c r="T105" s="114"/>
      <c r="U105" s="114"/>
      <c r="V105" s="114"/>
      <c r="W105" s="114"/>
      <c r="X105" s="114"/>
      <c r="Y105" s="115"/>
      <c r="Z105" s="116">
        <v>0</v>
      </c>
      <c r="AA105" s="117"/>
      <c r="AB105" s="117"/>
      <c r="AC105" s="117"/>
      <c r="AD105" s="117"/>
      <c r="AE105" s="117"/>
      <c r="AF105" s="118"/>
      <c r="AG105" s="116">
        <v>0</v>
      </c>
      <c r="AH105" s="117"/>
      <c r="AI105" s="117"/>
      <c r="AJ105" s="117"/>
      <c r="AK105" s="117"/>
      <c r="AL105" s="118"/>
      <c r="AM105" s="2"/>
    </row>
    <row r="106" spans="1:39" ht="17.850000000000001" customHeight="1" x14ac:dyDescent="0.2">
      <c r="A106" s="104" t="s">
        <v>171</v>
      </c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6"/>
      <c r="M106" s="113" t="s">
        <v>172</v>
      </c>
      <c r="N106" s="114"/>
      <c r="O106" s="114"/>
      <c r="P106" s="115"/>
      <c r="Q106" s="113" t="s">
        <v>173</v>
      </c>
      <c r="R106" s="114"/>
      <c r="S106" s="114"/>
      <c r="T106" s="114"/>
      <c r="U106" s="114"/>
      <c r="V106" s="114"/>
      <c r="W106" s="114"/>
      <c r="X106" s="114"/>
      <c r="Y106" s="115"/>
      <c r="Z106" s="116">
        <v>25277184</v>
      </c>
      <c r="AA106" s="117"/>
      <c r="AB106" s="117"/>
      <c r="AC106" s="117"/>
      <c r="AD106" s="117"/>
      <c r="AE106" s="117"/>
      <c r="AF106" s="118"/>
      <c r="AG106" s="116">
        <v>55943689</v>
      </c>
      <c r="AH106" s="117"/>
      <c r="AI106" s="117"/>
      <c r="AJ106" s="117"/>
      <c r="AK106" s="117"/>
      <c r="AL106" s="118"/>
      <c r="AM106" s="2"/>
    </row>
    <row r="107" spans="1:39" ht="17.850000000000001" customHeight="1" x14ac:dyDescent="0.2">
      <c r="A107" s="104" t="s">
        <v>174</v>
      </c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6"/>
      <c r="M107" s="113" t="s">
        <v>175</v>
      </c>
      <c r="N107" s="114"/>
      <c r="O107" s="114"/>
      <c r="P107" s="115"/>
      <c r="Q107" s="113"/>
      <c r="R107" s="114"/>
      <c r="S107" s="114"/>
      <c r="T107" s="114"/>
      <c r="U107" s="114"/>
      <c r="V107" s="114"/>
      <c r="W107" s="114"/>
      <c r="X107" s="114"/>
      <c r="Y107" s="115"/>
      <c r="Z107" s="116">
        <v>-25277184</v>
      </c>
      <c r="AA107" s="117"/>
      <c r="AB107" s="117"/>
      <c r="AC107" s="117"/>
      <c r="AD107" s="117"/>
      <c r="AE107" s="117"/>
      <c r="AF107" s="118"/>
      <c r="AG107" s="116">
        <f>AG105-AG106</f>
        <v>-55943689</v>
      </c>
      <c r="AH107" s="117"/>
      <c r="AI107" s="117"/>
      <c r="AJ107" s="117"/>
      <c r="AK107" s="117"/>
      <c r="AL107" s="118"/>
      <c r="AM107" s="2"/>
    </row>
    <row r="108" spans="1:39" ht="25.5" customHeight="1" x14ac:dyDescent="0.2">
      <c r="A108" s="104" t="s">
        <v>176</v>
      </c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6"/>
      <c r="M108" s="113" t="s">
        <v>177</v>
      </c>
      <c r="N108" s="114"/>
      <c r="O108" s="114"/>
      <c r="P108" s="115"/>
      <c r="Q108" s="113"/>
      <c r="R108" s="114"/>
      <c r="S108" s="114"/>
      <c r="T108" s="114"/>
      <c r="U108" s="114"/>
      <c r="V108" s="114"/>
      <c r="W108" s="114"/>
      <c r="X108" s="114"/>
      <c r="Y108" s="115"/>
      <c r="Z108" s="116">
        <v>887857434</v>
      </c>
      <c r="AA108" s="117"/>
      <c r="AB108" s="117"/>
      <c r="AC108" s="117"/>
      <c r="AD108" s="117"/>
      <c r="AE108" s="117"/>
      <c r="AF108" s="118"/>
      <c r="AG108" s="116">
        <f>AG104+AG107</f>
        <v>144671591</v>
      </c>
      <c r="AH108" s="117"/>
      <c r="AI108" s="117"/>
      <c r="AJ108" s="117"/>
      <c r="AK108" s="117"/>
      <c r="AL108" s="118"/>
      <c r="AM108" s="2"/>
    </row>
    <row r="109" spans="1:39" ht="17.850000000000001" customHeight="1" x14ac:dyDescent="0.2">
      <c r="A109" s="104" t="s">
        <v>178</v>
      </c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6"/>
      <c r="M109" s="113" t="s">
        <v>179</v>
      </c>
      <c r="N109" s="114"/>
      <c r="O109" s="114"/>
      <c r="P109" s="115"/>
      <c r="Q109" s="113" t="s">
        <v>180</v>
      </c>
      <c r="R109" s="114"/>
      <c r="S109" s="114"/>
      <c r="T109" s="114"/>
      <c r="U109" s="114"/>
      <c r="V109" s="114"/>
      <c r="W109" s="114"/>
      <c r="X109" s="114"/>
      <c r="Y109" s="115"/>
      <c r="Z109" s="116">
        <v>0</v>
      </c>
      <c r="AA109" s="117"/>
      <c r="AB109" s="117"/>
      <c r="AC109" s="117"/>
      <c r="AD109" s="117"/>
      <c r="AE109" s="117"/>
      <c r="AF109" s="118"/>
      <c r="AG109" s="116">
        <v>40123056</v>
      </c>
      <c r="AH109" s="117"/>
      <c r="AI109" s="117"/>
      <c r="AJ109" s="117"/>
      <c r="AK109" s="117"/>
      <c r="AL109" s="118"/>
      <c r="AM109" s="2"/>
    </row>
    <row r="110" spans="1:39" ht="24.4" customHeight="1" x14ac:dyDescent="0.2">
      <c r="A110" s="104" t="s">
        <v>181</v>
      </c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6"/>
      <c r="M110" s="113" t="s">
        <v>182</v>
      </c>
      <c r="N110" s="114"/>
      <c r="O110" s="114"/>
      <c r="P110" s="115"/>
      <c r="Q110" s="113"/>
      <c r="R110" s="114"/>
      <c r="S110" s="114"/>
      <c r="T110" s="114"/>
      <c r="U110" s="114"/>
      <c r="V110" s="114"/>
      <c r="W110" s="114"/>
      <c r="X110" s="114"/>
      <c r="Y110" s="115"/>
      <c r="Z110" s="116">
        <v>887857434</v>
      </c>
      <c r="AA110" s="117"/>
      <c r="AB110" s="117"/>
      <c r="AC110" s="117"/>
      <c r="AD110" s="117"/>
      <c r="AE110" s="117"/>
      <c r="AF110" s="118"/>
      <c r="AG110" s="116">
        <f>AG108-AG109</f>
        <v>104548535</v>
      </c>
      <c r="AH110" s="117"/>
      <c r="AI110" s="117"/>
      <c r="AJ110" s="117"/>
      <c r="AK110" s="117"/>
      <c r="AL110" s="118"/>
      <c r="AM110" s="2"/>
    </row>
    <row r="111" spans="1:39" ht="8.8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9" ht="17.850000000000001" customHeight="1" x14ac:dyDescent="0.2">
      <c r="W112" s="103" t="s">
        <v>347</v>
      </c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</row>
    <row r="113" spans="1:38" ht="17.100000000000001" customHeight="1" x14ac:dyDescent="0.2">
      <c r="A113" s="99" t="s">
        <v>129</v>
      </c>
      <c r="B113" s="99"/>
      <c r="C113" s="99"/>
      <c r="D113" s="99"/>
      <c r="E113" s="99"/>
      <c r="F113" s="99"/>
      <c r="G113" s="99"/>
      <c r="H113" s="99"/>
      <c r="I113" s="99" t="s">
        <v>130</v>
      </c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 t="s">
        <v>346</v>
      </c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9"/>
    </row>
    <row r="114" spans="1:38" ht="17.850000000000001" customHeight="1" x14ac:dyDescent="0.2">
      <c r="A114" s="14" t="s">
        <v>131</v>
      </c>
      <c r="B114" s="14"/>
      <c r="C114" s="14"/>
      <c r="D114" s="14"/>
      <c r="E114" s="14"/>
      <c r="F114" s="14"/>
      <c r="G114" s="14"/>
      <c r="H114" s="14"/>
      <c r="I114" s="14" t="s">
        <v>131</v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 t="s">
        <v>132</v>
      </c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</row>
    <row r="115" spans="1:38" ht="37.700000000000003" customHeight="1" x14ac:dyDescent="0.2"/>
    <row r="116" spans="1:38" ht="37.700000000000003" customHeight="1" x14ac:dyDescent="0.2"/>
    <row r="117" spans="1:38" ht="26.65" customHeight="1" x14ac:dyDescent="0.2">
      <c r="W117" s="15" t="s">
        <v>340</v>
      </c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</row>
    <row r="118" spans="1:38" ht="17.100000000000001" customHeight="1" x14ac:dyDescent="0.2">
      <c r="A118" s="19" t="s">
        <v>343</v>
      </c>
      <c r="B118" s="19"/>
      <c r="C118" s="19"/>
      <c r="D118" s="19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</row>
    <row r="119" spans="1:38" ht="17.850000000000001" customHeight="1" x14ac:dyDescent="0.2">
      <c r="A119" s="19" t="s">
        <v>342</v>
      </c>
      <c r="B119" s="19"/>
      <c r="C119" s="19"/>
      <c r="D119" s="19"/>
      <c r="E119" s="19"/>
      <c r="F119" s="19"/>
      <c r="G119" s="19"/>
      <c r="H119" s="19"/>
      <c r="I119" s="19"/>
      <c r="J119" s="19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</row>
    <row r="120" spans="1:38" ht="8.85" customHeight="1" x14ac:dyDescent="0.2"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</row>
    <row r="121" spans="1:38" ht="74.099999999999994" customHeight="1" x14ac:dyDescent="0.2"/>
    <row r="122" spans="1:38" ht="17.850000000000001" customHeight="1" x14ac:dyDescent="0.2">
      <c r="AD122" s="20" t="s">
        <v>183</v>
      </c>
      <c r="AE122" s="20"/>
      <c r="AF122" s="20"/>
      <c r="AG122" s="20"/>
      <c r="AH122" s="20"/>
      <c r="AI122" s="20"/>
      <c r="AJ122" s="20"/>
      <c r="AK122" s="20"/>
      <c r="AL122" s="20"/>
    </row>
    <row r="123" spans="1:38" ht="3" customHeight="1" x14ac:dyDescent="0.2">
      <c r="A123" s="74" t="s">
        <v>0</v>
      </c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</row>
    <row r="124" spans="1:38" ht="3" customHeight="1" x14ac:dyDescent="0.2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</row>
    <row r="125" spans="1:38" ht="17.100000000000001" customHeight="1" x14ac:dyDescent="0.2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55" t="s">
        <v>184</v>
      </c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</row>
    <row r="126" spans="1:38" ht="3.75" customHeight="1" x14ac:dyDescent="0.2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56" t="s">
        <v>2</v>
      </c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</row>
    <row r="127" spans="1:38" ht="25.9" customHeight="1" x14ac:dyDescent="0.2">
      <c r="A127" s="36" t="s">
        <v>341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</row>
    <row r="128" spans="1:38" ht="1.5" customHeight="1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</row>
    <row r="129" spans="1:39" ht="5.0999999999999996" customHeight="1" x14ac:dyDescent="0.2"/>
    <row r="130" spans="1:39" ht="23.65" customHeight="1" x14ac:dyDescent="0.2">
      <c r="A130" s="96" t="s">
        <v>185</v>
      </c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  <c r="AK130" s="96"/>
      <c r="AL130" s="96"/>
    </row>
    <row r="131" spans="1:39" ht="17.850000000000001" customHeight="1" x14ac:dyDescent="0.2">
      <c r="A131" s="14" t="s">
        <v>186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</row>
    <row r="132" spans="1:39" ht="17.100000000000001" customHeight="1" x14ac:dyDescent="0.2">
      <c r="A132" s="97" t="s">
        <v>138</v>
      </c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7"/>
      <c r="AL132" s="97"/>
    </row>
    <row r="133" spans="1:39" ht="16.350000000000001" customHeight="1" x14ac:dyDescent="0.2">
      <c r="AF133" s="98" t="s">
        <v>139</v>
      </c>
      <c r="AG133" s="98"/>
      <c r="AH133" s="98"/>
      <c r="AI133" s="98"/>
      <c r="AJ133" s="98"/>
      <c r="AK133" s="98"/>
      <c r="AL133" s="98"/>
    </row>
    <row r="134" spans="1:39" ht="1.5" customHeight="1" x14ac:dyDescent="0.2"/>
    <row r="135" spans="1:39" ht="3" customHeight="1" x14ac:dyDescent="0.2"/>
    <row r="136" spans="1:39" ht="3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9" ht="17.100000000000001" customHeight="1" x14ac:dyDescent="0.2">
      <c r="A137" s="59" t="s">
        <v>6</v>
      </c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1"/>
      <c r="N137" s="59" t="s">
        <v>7</v>
      </c>
      <c r="O137" s="60"/>
      <c r="P137" s="60"/>
      <c r="Q137" s="60"/>
      <c r="R137" s="61"/>
      <c r="S137" s="59" t="s">
        <v>8</v>
      </c>
      <c r="T137" s="60"/>
      <c r="U137" s="60"/>
      <c r="V137" s="60"/>
      <c r="W137" s="60"/>
      <c r="X137" s="60"/>
      <c r="Y137" s="60"/>
      <c r="Z137" s="60"/>
      <c r="AA137" s="60"/>
      <c r="AB137" s="61"/>
      <c r="AC137" s="59" t="s">
        <v>140</v>
      </c>
      <c r="AD137" s="60"/>
      <c r="AE137" s="60"/>
      <c r="AF137" s="60"/>
      <c r="AG137" s="60"/>
      <c r="AH137" s="61"/>
      <c r="AI137" s="59" t="s">
        <v>141</v>
      </c>
      <c r="AJ137" s="60"/>
      <c r="AK137" s="60"/>
      <c r="AL137" s="61"/>
      <c r="AM137" s="2"/>
    </row>
    <row r="138" spans="1:39" ht="17.850000000000001" customHeight="1" x14ac:dyDescent="0.2">
      <c r="A138" s="59" t="s">
        <v>11</v>
      </c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1"/>
      <c r="N138" s="59" t="s">
        <v>12</v>
      </c>
      <c r="O138" s="60"/>
      <c r="P138" s="60"/>
      <c r="Q138" s="60"/>
      <c r="R138" s="61"/>
      <c r="S138" s="59" t="s">
        <v>13</v>
      </c>
      <c r="T138" s="60"/>
      <c r="U138" s="60"/>
      <c r="V138" s="60"/>
      <c r="W138" s="60"/>
      <c r="X138" s="60"/>
      <c r="Y138" s="60"/>
      <c r="Z138" s="60"/>
      <c r="AA138" s="60"/>
      <c r="AB138" s="61"/>
      <c r="AC138" s="59" t="s">
        <v>14</v>
      </c>
      <c r="AD138" s="60"/>
      <c r="AE138" s="60"/>
      <c r="AF138" s="60"/>
      <c r="AG138" s="60"/>
      <c r="AH138" s="61"/>
      <c r="AI138" s="59" t="s">
        <v>15</v>
      </c>
      <c r="AJ138" s="60"/>
      <c r="AK138" s="60"/>
      <c r="AL138" s="61"/>
      <c r="AM138" s="2"/>
    </row>
    <row r="139" spans="1:39" ht="17.850000000000001" customHeight="1" x14ac:dyDescent="0.2">
      <c r="A139" s="24" t="s">
        <v>187</v>
      </c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6"/>
      <c r="N139" s="8"/>
      <c r="O139" s="9"/>
      <c r="P139" s="9"/>
      <c r="Q139" s="9"/>
      <c r="R139" s="10"/>
      <c r="S139" s="62"/>
      <c r="T139" s="63"/>
      <c r="U139" s="63"/>
      <c r="V139" s="63"/>
      <c r="W139" s="63"/>
      <c r="X139" s="63"/>
      <c r="Y139" s="63"/>
      <c r="Z139" s="63"/>
      <c r="AA139" s="63"/>
      <c r="AB139" s="64"/>
      <c r="AC139" s="27">
        <v>0</v>
      </c>
      <c r="AD139" s="28"/>
      <c r="AE139" s="28"/>
      <c r="AF139" s="28"/>
      <c r="AG139" s="28"/>
      <c r="AH139" s="29"/>
      <c r="AI139" s="27">
        <v>0</v>
      </c>
      <c r="AJ139" s="28"/>
      <c r="AK139" s="28"/>
      <c r="AL139" s="29"/>
      <c r="AM139" s="2"/>
    </row>
    <row r="140" spans="1:39" ht="24.4" customHeight="1" x14ac:dyDescent="0.2">
      <c r="A140" s="75" t="s">
        <v>188</v>
      </c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7"/>
      <c r="N140" s="68" t="s">
        <v>143</v>
      </c>
      <c r="O140" s="69"/>
      <c r="P140" s="69"/>
      <c r="Q140" s="69"/>
      <c r="R140" s="70"/>
      <c r="S140" s="71"/>
      <c r="T140" s="72"/>
      <c r="U140" s="72"/>
      <c r="V140" s="72"/>
      <c r="W140" s="72"/>
      <c r="X140" s="72"/>
      <c r="Y140" s="72"/>
      <c r="Z140" s="72"/>
      <c r="AA140" s="72"/>
      <c r="AB140" s="73"/>
      <c r="AC140" s="33">
        <v>75851946730</v>
      </c>
      <c r="AD140" s="34"/>
      <c r="AE140" s="34"/>
      <c r="AF140" s="34"/>
      <c r="AG140" s="34"/>
      <c r="AH140" s="35"/>
      <c r="AI140" s="33">
        <v>124439079506</v>
      </c>
      <c r="AJ140" s="34"/>
      <c r="AK140" s="34"/>
      <c r="AL140" s="35"/>
      <c r="AM140" s="2"/>
    </row>
    <row r="141" spans="1:39" ht="17.850000000000001" customHeight="1" x14ac:dyDescent="0.2">
      <c r="A141" s="75" t="s">
        <v>189</v>
      </c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7"/>
      <c r="N141" s="68" t="s">
        <v>146</v>
      </c>
      <c r="O141" s="69"/>
      <c r="P141" s="69"/>
      <c r="Q141" s="69"/>
      <c r="R141" s="70"/>
      <c r="S141" s="71"/>
      <c r="T141" s="72"/>
      <c r="U141" s="72"/>
      <c r="V141" s="72"/>
      <c r="W141" s="72"/>
      <c r="X141" s="72"/>
      <c r="Y141" s="72"/>
      <c r="Z141" s="72"/>
      <c r="AA141" s="72"/>
      <c r="AB141" s="73"/>
      <c r="AC141" s="78">
        <v>-59517527763</v>
      </c>
      <c r="AD141" s="79"/>
      <c r="AE141" s="79"/>
      <c r="AF141" s="79"/>
      <c r="AG141" s="79"/>
      <c r="AH141" s="80"/>
      <c r="AI141" s="33">
        <v>-111451413335</v>
      </c>
      <c r="AJ141" s="34"/>
      <c r="AK141" s="34"/>
      <c r="AL141" s="35"/>
      <c r="AM141" s="2"/>
    </row>
    <row r="142" spans="1:39" ht="17.100000000000001" customHeight="1" x14ac:dyDescent="0.2">
      <c r="A142" s="75" t="s">
        <v>190</v>
      </c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7"/>
      <c r="N142" s="68" t="s">
        <v>191</v>
      </c>
      <c r="O142" s="69"/>
      <c r="P142" s="69"/>
      <c r="Q142" s="69"/>
      <c r="R142" s="70"/>
      <c r="S142" s="71"/>
      <c r="T142" s="72"/>
      <c r="U142" s="72"/>
      <c r="V142" s="72"/>
      <c r="W142" s="72"/>
      <c r="X142" s="72"/>
      <c r="Y142" s="72"/>
      <c r="Z142" s="72"/>
      <c r="AA142" s="72"/>
      <c r="AB142" s="73"/>
      <c r="AC142" s="78">
        <v>-5389064396</v>
      </c>
      <c r="AD142" s="79"/>
      <c r="AE142" s="79"/>
      <c r="AF142" s="79"/>
      <c r="AG142" s="79"/>
      <c r="AH142" s="80"/>
      <c r="AI142" s="33">
        <v>-6647440015</v>
      </c>
      <c r="AJ142" s="34"/>
      <c r="AK142" s="34"/>
      <c r="AL142" s="35"/>
      <c r="AM142" s="2"/>
    </row>
    <row r="143" spans="1:39" ht="17.850000000000001" customHeight="1" x14ac:dyDescent="0.2">
      <c r="A143" s="75" t="s">
        <v>192</v>
      </c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7"/>
      <c r="N143" s="68" t="s">
        <v>193</v>
      </c>
      <c r="O143" s="69"/>
      <c r="P143" s="69"/>
      <c r="Q143" s="69"/>
      <c r="R143" s="70"/>
      <c r="S143" s="71"/>
      <c r="T143" s="72"/>
      <c r="U143" s="72"/>
      <c r="V143" s="72"/>
      <c r="W143" s="72"/>
      <c r="X143" s="72"/>
      <c r="Y143" s="72"/>
      <c r="Z143" s="72"/>
      <c r="AA143" s="72"/>
      <c r="AB143" s="73"/>
      <c r="AC143" s="78">
        <v>-596461690</v>
      </c>
      <c r="AD143" s="79"/>
      <c r="AE143" s="79"/>
      <c r="AF143" s="79"/>
      <c r="AG143" s="79"/>
      <c r="AH143" s="80"/>
      <c r="AI143" s="33">
        <v>-1101962203</v>
      </c>
      <c r="AJ143" s="34"/>
      <c r="AK143" s="34"/>
      <c r="AL143" s="35"/>
      <c r="AM143" s="2"/>
    </row>
    <row r="144" spans="1:39" ht="17.100000000000001" customHeight="1" x14ac:dyDescent="0.2">
      <c r="A144" s="75" t="s">
        <v>194</v>
      </c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7"/>
      <c r="N144" s="68" t="s">
        <v>195</v>
      </c>
      <c r="O144" s="69"/>
      <c r="P144" s="69"/>
      <c r="Q144" s="69"/>
      <c r="R144" s="70"/>
      <c r="S144" s="71"/>
      <c r="T144" s="72"/>
      <c r="U144" s="72"/>
      <c r="V144" s="72"/>
      <c r="W144" s="72"/>
      <c r="X144" s="72"/>
      <c r="Y144" s="72"/>
      <c r="Z144" s="72"/>
      <c r="AA144" s="72"/>
      <c r="AB144" s="73"/>
      <c r="AC144" s="78">
        <v>-40701056</v>
      </c>
      <c r="AD144" s="79"/>
      <c r="AE144" s="79"/>
      <c r="AF144" s="79"/>
      <c r="AG144" s="79"/>
      <c r="AH144" s="80"/>
      <c r="AI144" s="33">
        <v>-16852211</v>
      </c>
      <c r="AJ144" s="34"/>
      <c r="AK144" s="34"/>
      <c r="AL144" s="35"/>
      <c r="AM144" s="2"/>
    </row>
    <row r="145" spans="1:39" ht="17.850000000000001" customHeight="1" x14ac:dyDescent="0.2">
      <c r="A145" s="75" t="s">
        <v>196</v>
      </c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7"/>
      <c r="N145" s="68" t="s">
        <v>197</v>
      </c>
      <c r="O145" s="69"/>
      <c r="P145" s="69"/>
      <c r="Q145" s="69"/>
      <c r="R145" s="70"/>
      <c r="S145" s="71"/>
      <c r="T145" s="72"/>
      <c r="U145" s="72"/>
      <c r="V145" s="72"/>
      <c r="W145" s="72"/>
      <c r="X145" s="72"/>
      <c r="Y145" s="72"/>
      <c r="Z145" s="72"/>
      <c r="AA145" s="72"/>
      <c r="AB145" s="73"/>
      <c r="AC145" s="33">
        <v>167752468</v>
      </c>
      <c r="AD145" s="34"/>
      <c r="AE145" s="34"/>
      <c r="AF145" s="34"/>
      <c r="AG145" s="34"/>
      <c r="AH145" s="35"/>
      <c r="AI145" s="33">
        <v>184953136</v>
      </c>
      <c r="AJ145" s="34"/>
      <c r="AK145" s="34"/>
      <c r="AL145" s="35"/>
      <c r="AM145" s="2"/>
    </row>
    <row r="146" spans="1:39" ht="17.850000000000001" customHeight="1" x14ac:dyDescent="0.2">
      <c r="A146" s="75" t="s">
        <v>198</v>
      </c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7"/>
      <c r="N146" s="68" t="s">
        <v>199</v>
      </c>
      <c r="O146" s="69"/>
      <c r="P146" s="69"/>
      <c r="Q146" s="69"/>
      <c r="R146" s="70"/>
      <c r="S146" s="71"/>
      <c r="T146" s="72"/>
      <c r="U146" s="72"/>
      <c r="V146" s="72"/>
      <c r="W146" s="72"/>
      <c r="X146" s="72"/>
      <c r="Y146" s="72"/>
      <c r="Z146" s="72"/>
      <c r="AA146" s="72"/>
      <c r="AB146" s="73"/>
      <c r="AC146" s="78">
        <v>-7095383430</v>
      </c>
      <c r="AD146" s="79"/>
      <c r="AE146" s="79"/>
      <c r="AF146" s="79"/>
      <c r="AG146" s="79"/>
      <c r="AH146" s="80"/>
      <c r="AI146" s="33">
        <v>-6159070858</v>
      </c>
      <c r="AJ146" s="34"/>
      <c r="AK146" s="34"/>
      <c r="AL146" s="35"/>
      <c r="AM146" s="2"/>
    </row>
    <row r="147" spans="1:39" ht="17.100000000000001" customHeight="1" x14ac:dyDescent="0.2">
      <c r="A147" s="81" t="s">
        <v>200</v>
      </c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3"/>
      <c r="N147" s="84" t="s">
        <v>154</v>
      </c>
      <c r="O147" s="85"/>
      <c r="P147" s="85"/>
      <c r="Q147" s="85"/>
      <c r="R147" s="86"/>
      <c r="S147" s="87"/>
      <c r="T147" s="88"/>
      <c r="U147" s="88"/>
      <c r="V147" s="88"/>
      <c r="W147" s="88"/>
      <c r="X147" s="88"/>
      <c r="Y147" s="88"/>
      <c r="Z147" s="88"/>
      <c r="AA147" s="88"/>
      <c r="AB147" s="89"/>
      <c r="AC147" s="93">
        <v>3380560863</v>
      </c>
      <c r="AD147" s="94"/>
      <c r="AE147" s="94"/>
      <c r="AF147" s="94"/>
      <c r="AG147" s="94"/>
      <c r="AH147" s="95"/>
      <c r="AI147" s="93">
        <f>SUM(AI139:AL146)</f>
        <v>-752705980</v>
      </c>
      <c r="AJ147" s="94"/>
      <c r="AK147" s="94"/>
      <c r="AL147" s="95"/>
      <c r="AM147" s="2"/>
    </row>
    <row r="148" spans="1:39" ht="17.850000000000001" customHeight="1" x14ac:dyDescent="0.2">
      <c r="A148" s="24" t="s">
        <v>201</v>
      </c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6"/>
      <c r="N148" s="8"/>
      <c r="O148" s="9"/>
      <c r="P148" s="9"/>
      <c r="Q148" s="9"/>
      <c r="R148" s="10"/>
      <c r="S148" s="62"/>
      <c r="T148" s="63"/>
      <c r="U148" s="63"/>
      <c r="V148" s="63"/>
      <c r="W148" s="63"/>
      <c r="X148" s="63"/>
      <c r="Y148" s="63"/>
      <c r="Z148" s="63"/>
      <c r="AA148" s="63"/>
      <c r="AB148" s="64"/>
      <c r="AC148" s="27">
        <v>0</v>
      </c>
      <c r="AD148" s="28"/>
      <c r="AE148" s="28"/>
      <c r="AF148" s="28"/>
      <c r="AG148" s="28"/>
      <c r="AH148" s="29"/>
      <c r="AI148" s="27">
        <v>0</v>
      </c>
      <c r="AJ148" s="28"/>
      <c r="AK148" s="28"/>
      <c r="AL148" s="29"/>
      <c r="AM148" s="2"/>
    </row>
    <row r="149" spans="1:39" ht="24.4" customHeight="1" x14ac:dyDescent="0.2">
      <c r="A149" s="30" t="s">
        <v>202</v>
      </c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2"/>
      <c r="N149" s="68" t="s">
        <v>156</v>
      </c>
      <c r="O149" s="69"/>
      <c r="P149" s="69"/>
      <c r="Q149" s="69"/>
      <c r="R149" s="70"/>
      <c r="S149" s="71"/>
      <c r="T149" s="72"/>
      <c r="U149" s="72"/>
      <c r="V149" s="72"/>
      <c r="W149" s="72"/>
      <c r="X149" s="72"/>
      <c r="Y149" s="72"/>
      <c r="Z149" s="72"/>
      <c r="AA149" s="72"/>
      <c r="AB149" s="73"/>
      <c r="AC149" s="33">
        <v>0</v>
      </c>
      <c r="AD149" s="34"/>
      <c r="AE149" s="34"/>
      <c r="AF149" s="34"/>
      <c r="AG149" s="34"/>
      <c r="AH149" s="35"/>
      <c r="AI149" s="33">
        <v>0</v>
      </c>
      <c r="AJ149" s="34"/>
      <c r="AK149" s="34"/>
      <c r="AL149" s="35"/>
      <c r="AM149" s="2"/>
    </row>
    <row r="150" spans="1:39" ht="24.4" customHeight="1" x14ac:dyDescent="0.2">
      <c r="A150" s="30" t="s">
        <v>203</v>
      </c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2"/>
      <c r="N150" s="68" t="s">
        <v>159</v>
      </c>
      <c r="O150" s="69"/>
      <c r="P150" s="69"/>
      <c r="Q150" s="69"/>
      <c r="R150" s="70"/>
      <c r="S150" s="71"/>
      <c r="T150" s="72"/>
      <c r="U150" s="72"/>
      <c r="V150" s="72"/>
      <c r="W150" s="72"/>
      <c r="X150" s="72"/>
      <c r="Y150" s="72"/>
      <c r="Z150" s="72"/>
      <c r="AA150" s="72"/>
      <c r="AB150" s="73"/>
      <c r="AC150" s="33">
        <v>0</v>
      </c>
      <c r="AD150" s="34"/>
      <c r="AE150" s="34"/>
      <c r="AF150" s="34"/>
      <c r="AG150" s="34"/>
      <c r="AH150" s="35"/>
      <c r="AI150" s="33">
        <v>0</v>
      </c>
      <c r="AJ150" s="34"/>
      <c r="AK150" s="34"/>
      <c r="AL150" s="35"/>
      <c r="AM150" s="2"/>
    </row>
    <row r="151" spans="1:39" ht="17.850000000000001" customHeight="1" x14ac:dyDescent="0.2">
      <c r="A151" s="30" t="s">
        <v>204</v>
      </c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2"/>
      <c r="N151" s="68" t="s">
        <v>162</v>
      </c>
      <c r="O151" s="69"/>
      <c r="P151" s="69"/>
      <c r="Q151" s="69"/>
      <c r="R151" s="70"/>
      <c r="S151" s="71"/>
      <c r="T151" s="72"/>
      <c r="U151" s="72"/>
      <c r="V151" s="72"/>
      <c r="W151" s="72"/>
      <c r="X151" s="72"/>
      <c r="Y151" s="72"/>
      <c r="Z151" s="72"/>
      <c r="AA151" s="72"/>
      <c r="AB151" s="73"/>
      <c r="AC151" s="33">
        <v>0</v>
      </c>
      <c r="AD151" s="34"/>
      <c r="AE151" s="34"/>
      <c r="AF151" s="34"/>
      <c r="AG151" s="34"/>
      <c r="AH151" s="35"/>
      <c r="AI151" s="33">
        <v>0</v>
      </c>
      <c r="AJ151" s="34"/>
      <c r="AK151" s="34"/>
      <c r="AL151" s="35"/>
      <c r="AM151" s="2"/>
    </row>
    <row r="152" spans="1:39" ht="17.850000000000001" customHeight="1" x14ac:dyDescent="0.2">
      <c r="A152" s="30" t="s">
        <v>205</v>
      </c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2"/>
      <c r="N152" s="68" t="s">
        <v>164</v>
      </c>
      <c r="O152" s="69"/>
      <c r="P152" s="69"/>
      <c r="Q152" s="69"/>
      <c r="R152" s="70"/>
      <c r="S152" s="71"/>
      <c r="T152" s="72"/>
      <c r="U152" s="72"/>
      <c r="V152" s="72"/>
      <c r="W152" s="72"/>
      <c r="X152" s="72"/>
      <c r="Y152" s="72"/>
      <c r="Z152" s="72"/>
      <c r="AA152" s="72"/>
      <c r="AB152" s="73"/>
      <c r="AC152" s="33">
        <v>0</v>
      </c>
      <c r="AD152" s="34"/>
      <c r="AE152" s="34"/>
      <c r="AF152" s="34"/>
      <c r="AG152" s="34"/>
      <c r="AH152" s="35"/>
      <c r="AI152" s="33">
        <v>0</v>
      </c>
      <c r="AJ152" s="34"/>
      <c r="AK152" s="34"/>
      <c r="AL152" s="35"/>
      <c r="AM152" s="2"/>
    </row>
    <row r="153" spans="1:39" ht="17.100000000000001" customHeight="1" x14ac:dyDescent="0.2">
      <c r="A153" s="30" t="s">
        <v>206</v>
      </c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2"/>
      <c r="N153" s="68" t="s">
        <v>207</v>
      </c>
      <c r="O153" s="69"/>
      <c r="P153" s="69"/>
      <c r="Q153" s="69"/>
      <c r="R153" s="70"/>
      <c r="S153" s="71"/>
      <c r="T153" s="72"/>
      <c r="U153" s="72"/>
      <c r="V153" s="72"/>
      <c r="W153" s="72"/>
      <c r="X153" s="72"/>
      <c r="Y153" s="72"/>
      <c r="Z153" s="72"/>
      <c r="AA153" s="72"/>
      <c r="AB153" s="73"/>
      <c r="AC153" s="33">
        <v>0</v>
      </c>
      <c r="AD153" s="34"/>
      <c r="AE153" s="34"/>
      <c r="AF153" s="34"/>
      <c r="AG153" s="34"/>
      <c r="AH153" s="35"/>
      <c r="AI153" s="33">
        <v>0</v>
      </c>
      <c r="AJ153" s="34"/>
      <c r="AK153" s="34"/>
      <c r="AL153" s="35"/>
      <c r="AM153" s="2"/>
    </row>
    <row r="154" spans="1:39" ht="17.850000000000001" customHeight="1" x14ac:dyDescent="0.2">
      <c r="A154" s="81" t="s">
        <v>208</v>
      </c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3"/>
      <c r="N154" s="84" t="s">
        <v>167</v>
      </c>
      <c r="O154" s="85"/>
      <c r="P154" s="85"/>
      <c r="Q154" s="85"/>
      <c r="R154" s="86"/>
      <c r="S154" s="87"/>
      <c r="T154" s="88"/>
      <c r="U154" s="88"/>
      <c r="V154" s="88"/>
      <c r="W154" s="88"/>
      <c r="X154" s="88"/>
      <c r="Y154" s="88"/>
      <c r="Z154" s="88"/>
      <c r="AA154" s="88"/>
      <c r="AB154" s="89"/>
      <c r="AC154" s="93">
        <v>0</v>
      </c>
      <c r="AD154" s="94"/>
      <c r="AE154" s="94"/>
      <c r="AF154" s="94"/>
      <c r="AG154" s="94"/>
      <c r="AH154" s="95"/>
      <c r="AI154" s="93">
        <v>0</v>
      </c>
      <c r="AJ154" s="94"/>
      <c r="AK154" s="94"/>
      <c r="AL154" s="95"/>
      <c r="AM154" s="2"/>
    </row>
    <row r="155" spans="1:39" ht="17.850000000000001" customHeight="1" x14ac:dyDescent="0.2">
      <c r="A155" s="24" t="s">
        <v>209</v>
      </c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6"/>
      <c r="N155" s="8"/>
      <c r="O155" s="9"/>
      <c r="P155" s="9"/>
      <c r="Q155" s="9"/>
      <c r="R155" s="10"/>
      <c r="S155" s="62"/>
      <c r="T155" s="63"/>
      <c r="U155" s="63"/>
      <c r="V155" s="63"/>
      <c r="W155" s="63"/>
      <c r="X155" s="63"/>
      <c r="Y155" s="63"/>
      <c r="Z155" s="63"/>
      <c r="AA155" s="63"/>
      <c r="AB155" s="64"/>
      <c r="AC155" s="27">
        <v>0</v>
      </c>
      <c r="AD155" s="28"/>
      <c r="AE155" s="28"/>
      <c r="AF155" s="28"/>
      <c r="AG155" s="28"/>
      <c r="AH155" s="29"/>
      <c r="AI155" s="27">
        <v>0</v>
      </c>
      <c r="AJ155" s="28"/>
      <c r="AK155" s="28"/>
      <c r="AL155" s="29"/>
      <c r="AM155" s="2"/>
    </row>
    <row r="156" spans="1:39" ht="24.4" customHeight="1" x14ac:dyDescent="0.2">
      <c r="A156" s="30" t="s">
        <v>210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2"/>
      <c r="N156" s="68" t="s">
        <v>169</v>
      </c>
      <c r="O156" s="69"/>
      <c r="P156" s="69"/>
      <c r="Q156" s="69"/>
      <c r="R156" s="70"/>
      <c r="S156" s="71"/>
      <c r="T156" s="72"/>
      <c r="U156" s="72"/>
      <c r="V156" s="72"/>
      <c r="W156" s="72"/>
      <c r="X156" s="72"/>
      <c r="Y156" s="72"/>
      <c r="Z156" s="72"/>
      <c r="AA156" s="72"/>
      <c r="AB156" s="73"/>
      <c r="AC156" s="33">
        <v>0</v>
      </c>
      <c r="AD156" s="34"/>
      <c r="AE156" s="34"/>
      <c r="AF156" s="34"/>
      <c r="AG156" s="34"/>
      <c r="AH156" s="35"/>
      <c r="AI156" s="33">
        <v>0</v>
      </c>
      <c r="AJ156" s="34"/>
      <c r="AK156" s="34"/>
      <c r="AL156" s="35"/>
      <c r="AM156" s="2"/>
    </row>
    <row r="157" spans="1:39" ht="24.4" customHeight="1" x14ac:dyDescent="0.2">
      <c r="A157" s="30" t="s">
        <v>211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2"/>
      <c r="N157" s="68" t="s">
        <v>172</v>
      </c>
      <c r="O157" s="69"/>
      <c r="P157" s="69"/>
      <c r="Q157" s="69"/>
      <c r="R157" s="70"/>
      <c r="S157" s="71"/>
      <c r="T157" s="72"/>
      <c r="U157" s="72"/>
      <c r="V157" s="72"/>
      <c r="W157" s="72"/>
      <c r="X157" s="72"/>
      <c r="Y157" s="72"/>
      <c r="Z157" s="72"/>
      <c r="AA157" s="72"/>
      <c r="AB157" s="73"/>
      <c r="AC157" s="33">
        <v>0</v>
      </c>
      <c r="AD157" s="34"/>
      <c r="AE157" s="34"/>
      <c r="AF157" s="34"/>
      <c r="AG157" s="34"/>
      <c r="AH157" s="35"/>
      <c r="AI157" s="33">
        <v>0</v>
      </c>
      <c r="AJ157" s="34"/>
      <c r="AK157" s="34"/>
      <c r="AL157" s="35"/>
      <c r="AM157" s="2"/>
    </row>
    <row r="158" spans="1:39" ht="17.850000000000001" customHeight="1" x14ac:dyDescent="0.2">
      <c r="A158" s="75" t="s">
        <v>212</v>
      </c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7"/>
      <c r="N158" s="68" t="s">
        <v>213</v>
      </c>
      <c r="O158" s="69"/>
      <c r="P158" s="69"/>
      <c r="Q158" s="69"/>
      <c r="R158" s="70"/>
      <c r="S158" s="71"/>
      <c r="T158" s="72"/>
      <c r="U158" s="72"/>
      <c r="V158" s="72"/>
      <c r="W158" s="72"/>
      <c r="X158" s="72"/>
      <c r="Y158" s="72"/>
      <c r="Z158" s="72"/>
      <c r="AA158" s="72"/>
      <c r="AB158" s="73"/>
      <c r="AC158" s="33">
        <v>24692701278</v>
      </c>
      <c r="AD158" s="34"/>
      <c r="AE158" s="34"/>
      <c r="AF158" s="34"/>
      <c r="AG158" s="34"/>
      <c r="AH158" s="35"/>
      <c r="AI158" s="33">
        <v>49038904016</v>
      </c>
      <c r="AJ158" s="34"/>
      <c r="AK158" s="34"/>
      <c r="AL158" s="35"/>
      <c r="AM158" s="2"/>
    </row>
    <row r="159" spans="1:39" ht="17.100000000000001" customHeight="1" x14ac:dyDescent="0.2">
      <c r="A159" s="75" t="s">
        <v>214</v>
      </c>
      <c r="B159" s="7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7"/>
      <c r="N159" s="68" t="s">
        <v>215</v>
      </c>
      <c r="O159" s="69"/>
      <c r="P159" s="69"/>
      <c r="Q159" s="69"/>
      <c r="R159" s="70"/>
      <c r="S159" s="71"/>
      <c r="T159" s="72"/>
      <c r="U159" s="72"/>
      <c r="V159" s="72"/>
      <c r="W159" s="72"/>
      <c r="X159" s="72"/>
      <c r="Y159" s="72"/>
      <c r="Z159" s="72"/>
      <c r="AA159" s="72"/>
      <c r="AB159" s="73"/>
      <c r="AC159" s="78">
        <v>-27370736282</v>
      </c>
      <c r="AD159" s="79"/>
      <c r="AE159" s="79"/>
      <c r="AF159" s="79"/>
      <c r="AG159" s="79"/>
      <c r="AH159" s="80"/>
      <c r="AI159" s="33">
        <v>-52597677223</v>
      </c>
      <c r="AJ159" s="34"/>
      <c r="AK159" s="34"/>
      <c r="AL159" s="35"/>
      <c r="AM159" s="2"/>
    </row>
    <row r="160" spans="1:39" ht="17.850000000000001" customHeight="1" x14ac:dyDescent="0.2">
      <c r="A160" s="30" t="s">
        <v>216</v>
      </c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2"/>
      <c r="N160" s="68" t="s">
        <v>217</v>
      </c>
      <c r="O160" s="69"/>
      <c r="P160" s="69"/>
      <c r="Q160" s="69"/>
      <c r="R160" s="70"/>
      <c r="S160" s="71"/>
      <c r="T160" s="72"/>
      <c r="U160" s="72"/>
      <c r="V160" s="72"/>
      <c r="W160" s="72"/>
      <c r="X160" s="72"/>
      <c r="Y160" s="72"/>
      <c r="Z160" s="72"/>
      <c r="AA160" s="72"/>
      <c r="AB160" s="73"/>
      <c r="AC160" s="33">
        <v>0</v>
      </c>
      <c r="AD160" s="34"/>
      <c r="AE160" s="34"/>
      <c r="AF160" s="34"/>
      <c r="AG160" s="34"/>
      <c r="AH160" s="35"/>
      <c r="AI160" s="33">
        <v>0</v>
      </c>
      <c r="AJ160" s="34"/>
      <c r="AK160" s="34"/>
      <c r="AL160" s="35"/>
      <c r="AM160" s="2"/>
    </row>
    <row r="161" spans="1:39" ht="17.850000000000001" customHeight="1" x14ac:dyDescent="0.2">
      <c r="A161" s="81" t="s">
        <v>218</v>
      </c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3"/>
      <c r="N161" s="84" t="s">
        <v>175</v>
      </c>
      <c r="O161" s="85"/>
      <c r="P161" s="85"/>
      <c r="Q161" s="85"/>
      <c r="R161" s="86"/>
      <c r="S161" s="87"/>
      <c r="T161" s="88"/>
      <c r="U161" s="88"/>
      <c r="V161" s="88"/>
      <c r="W161" s="88"/>
      <c r="X161" s="88"/>
      <c r="Y161" s="88"/>
      <c r="Z161" s="88"/>
      <c r="AA161" s="88"/>
      <c r="AB161" s="89"/>
      <c r="AC161" s="90">
        <v>-2678035004</v>
      </c>
      <c r="AD161" s="91"/>
      <c r="AE161" s="91"/>
      <c r="AF161" s="91"/>
      <c r="AG161" s="91"/>
      <c r="AH161" s="92"/>
      <c r="AI161" s="93">
        <f>SUM(AI148:AL160)</f>
        <v>-3558773207</v>
      </c>
      <c r="AJ161" s="94"/>
      <c r="AK161" s="94"/>
      <c r="AL161" s="95"/>
      <c r="AM161" s="2"/>
    </row>
    <row r="162" spans="1:39" ht="17.100000000000001" customHeight="1" x14ac:dyDescent="0.2">
      <c r="A162" s="24" t="s">
        <v>219</v>
      </c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6"/>
      <c r="N162" s="8" t="s">
        <v>177</v>
      </c>
      <c r="O162" s="9"/>
      <c r="P162" s="9"/>
      <c r="Q162" s="9"/>
      <c r="R162" s="10"/>
      <c r="S162" s="62"/>
      <c r="T162" s="63"/>
      <c r="U162" s="63"/>
      <c r="V162" s="63"/>
      <c r="W162" s="63"/>
      <c r="X162" s="63"/>
      <c r="Y162" s="63"/>
      <c r="Z162" s="63"/>
      <c r="AA162" s="63"/>
      <c r="AB162" s="64"/>
      <c r="AC162" s="27">
        <v>702525859</v>
      </c>
      <c r="AD162" s="28"/>
      <c r="AE162" s="28"/>
      <c r="AF162" s="28"/>
      <c r="AG162" s="28"/>
      <c r="AH162" s="29"/>
      <c r="AI162" s="27">
        <f>AI147+AI161</f>
        <v>-4311479187</v>
      </c>
      <c r="AJ162" s="28"/>
      <c r="AK162" s="28"/>
      <c r="AL162" s="29"/>
      <c r="AM162" s="2"/>
    </row>
    <row r="163" spans="1:39" ht="17.850000000000001" customHeight="1" x14ac:dyDescent="0.2">
      <c r="A163" s="65" t="s">
        <v>220</v>
      </c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7"/>
      <c r="N163" s="8" t="s">
        <v>182</v>
      </c>
      <c r="O163" s="9"/>
      <c r="P163" s="9"/>
      <c r="Q163" s="9"/>
      <c r="R163" s="10"/>
      <c r="S163" s="62"/>
      <c r="T163" s="63"/>
      <c r="U163" s="63"/>
      <c r="V163" s="63"/>
      <c r="W163" s="63"/>
      <c r="X163" s="63"/>
      <c r="Y163" s="63"/>
      <c r="Z163" s="63"/>
      <c r="AA163" s="63"/>
      <c r="AB163" s="64"/>
      <c r="AC163" s="27">
        <v>10217403343</v>
      </c>
      <c r="AD163" s="28"/>
      <c r="AE163" s="28"/>
      <c r="AF163" s="28"/>
      <c r="AG163" s="28"/>
      <c r="AH163" s="29"/>
      <c r="AI163" s="27">
        <v>14528882530</v>
      </c>
      <c r="AJ163" s="28"/>
      <c r="AK163" s="28"/>
      <c r="AL163" s="29"/>
      <c r="AM163" s="2"/>
    </row>
    <row r="164" spans="1:39" ht="26.25" customHeight="1" x14ac:dyDescent="0.2">
      <c r="A164" s="30" t="s">
        <v>221</v>
      </c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2"/>
      <c r="N164" s="68" t="s">
        <v>222</v>
      </c>
      <c r="O164" s="69"/>
      <c r="P164" s="69"/>
      <c r="Q164" s="69"/>
      <c r="R164" s="70"/>
      <c r="S164" s="71"/>
      <c r="T164" s="72"/>
      <c r="U164" s="72"/>
      <c r="V164" s="72"/>
      <c r="W164" s="72"/>
      <c r="X164" s="72"/>
      <c r="Y164" s="72"/>
      <c r="Z164" s="72"/>
      <c r="AA164" s="72"/>
      <c r="AB164" s="73"/>
      <c r="AC164" s="33">
        <v>0</v>
      </c>
      <c r="AD164" s="34"/>
      <c r="AE164" s="34"/>
      <c r="AF164" s="34"/>
      <c r="AG164" s="34"/>
      <c r="AH164" s="35"/>
      <c r="AI164" s="33">
        <v>0</v>
      </c>
      <c r="AJ164" s="34"/>
      <c r="AK164" s="34"/>
      <c r="AL164" s="35"/>
      <c r="AM164" s="2"/>
    </row>
    <row r="165" spans="1:39" ht="74.099999999999994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9" ht="38.450000000000003" customHeight="1" x14ac:dyDescent="0.2"/>
    <row r="167" spans="1:39" ht="17.850000000000001" customHeight="1" x14ac:dyDescent="0.2">
      <c r="AD167" s="20" t="s">
        <v>223</v>
      </c>
      <c r="AE167" s="20"/>
      <c r="AF167" s="20"/>
      <c r="AG167" s="20"/>
      <c r="AH167" s="20"/>
      <c r="AI167" s="20"/>
      <c r="AJ167" s="20"/>
      <c r="AK167" s="20"/>
      <c r="AL167" s="20"/>
    </row>
    <row r="168" spans="1:39" ht="26.65" customHeight="1" x14ac:dyDescent="0.2">
      <c r="A168" s="74" t="s">
        <v>0</v>
      </c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</row>
    <row r="169" spans="1:39" ht="27.4" customHeight="1" x14ac:dyDescent="0.2">
      <c r="A169" s="36" t="s">
        <v>341</v>
      </c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</row>
    <row r="170" spans="1:39" ht="2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9" ht="17.850000000000001" customHeight="1" x14ac:dyDescent="0.2">
      <c r="A171" s="59" t="s">
        <v>6</v>
      </c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1"/>
      <c r="N171" s="59" t="s">
        <v>7</v>
      </c>
      <c r="O171" s="60"/>
      <c r="P171" s="60"/>
      <c r="Q171" s="60"/>
      <c r="R171" s="61"/>
      <c r="S171" s="59" t="s">
        <v>8</v>
      </c>
      <c r="T171" s="60"/>
      <c r="U171" s="60"/>
      <c r="V171" s="60"/>
      <c r="W171" s="60"/>
      <c r="X171" s="60"/>
      <c r="Y171" s="60"/>
      <c r="Z171" s="60"/>
      <c r="AA171" s="60"/>
      <c r="AB171" s="61"/>
      <c r="AC171" s="59" t="s">
        <v>140</v>
      </c>
      <c r="AD171" s="60"/>
      <c r="AE171" s="60"/>
      <c r="AF171" s="60"/>
      <c r="AG171" s="60"/>
      <c r="AH171" s="61"/>
      <c r="AI171" s="59" t="s">
        <v>141</v>
      </c>
      <c r="AJ171" s="60"/>
      <c r="AK171" s="60"/>
      <c r="AL171" s="61"/>
      <c r="AM171" s="2"/>
    </row>
    <row r="172" spans="1:39" ht="17.850000000000001" customHeight="1" x14ac:dyDescent="0.2">
      <c r="A172" s="59" t="s">
        <v>11</v>
      </c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1"/>
      <c r="N172" s="59" t="s">
        <v>12</v>
      </c>
      <c r="O172" s="60"/>
      <c r="P172" s="60"/>
      <c r="Q172" s="60"/>
      <c r="R172" s="61"/>
      <c r="S172" s="59" t="s">
        <v>13</v>
      </c>
      <c r="T172" s="60"/>
      <c r="U172" s="60"/>
      <c r="V172" s="60"/>
      <c r="W172" s="60"/>
      <c r="X172" s="60"/>
      <c r="Y172" s="60"/>
      <c r="Z172" s="60"/>
      <c r="AA172" s="60"/>
      <c r="AB172" s="61"/>
      <c r="AC172" s="59" t="s">
        <v>14</v>
      </c>
      <c r="AD172" s="60"/>
      <c r="AE172" s="60"/>
      <c r="AF172" s="60"/>
      <c r="AG172" s="60"/>
      <c r="AH172" s="61"/>
      <c r="AI172" s="59" t="s">
        <v>15</v>
      </c>
      <c r="AJ172" s="60"/>
      <c r="AK172" s="60"/>
      <c r="AL172" s="61"/>
      <c r="AM172" s="2"/>
    </row>
    <row r="173" spans="1:39" ht="27" customHeight="1" x14ac:dyDescent="0.2">
      <c r="A173" s="24" t="s">
        <v>224</v>
      </c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6"/>
      <c r="N173" s="8" t="s">
        <v>225</v>
      </c>
      <c r="O173" s="9"/>
      <c r="P173" s="9"/>
      <c r="Q173" s="9"/>
      <c r="R173" s="10"/>
      <c r="S173" s="62" t="s">
        <v>226</v>
      </c>
      <c r="T173" s="63"/>
      <c r="U173" s="63"/>
      <c r="V173" s="63"/>
      <c r="W173" s="63"/>
      <c r="X173" s="63"/>
      <c r="Y173" s="63"/>
      <c r="Z173" s="63"/>
      <c r="AA173" s="63"/>
      <c r="AB173" s="64"/>
      <c r="AC173" s="27">
        <v>10919929202</v>
      </c>
      <c r="AD173" s="28"/>
      <c r="AE173" s="28"/>
      <c r="AF173" s="28"/>
      <c r="AG173" s="28"/>
      <c r="AH173" s="29"/>
      <c r="AI173" s="27">
        <v>10217403343</v>
      </c>
      <c r="AJ173" s="28"/>
      <c r="AK173" s="28"/>
      <c r="AL173" s="29"/>
      <c r="AM173" s="2"/>
    </row>
    <row r="174" spans="1:39" ht="11.8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</row>
    <row r="175" spans="1:39" ht="17.850000000000001" customHeight="1" x14ac:dyDescent="0.2">
      <c r="AB175" s="14" t="s">
        <v>347</v>
      </c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</row>
    <row r="176" spans="1:39" ht="17.100000000000001" customHeight="1" x14ac:dyDescent="0.2">
      <c r="A176" s="54" t="s">
        <v>129</v>
      </c>
      <c r="B176" s="54"/>
      <c r="C176" s="54"/>
      <c r="D176" s="54"/>
      <c r="E176" s="54"/>
      <c r="F176" s="54"/>
      <c r="G176" s="54"/>
      <c r="H176" s="54"/>
      <c r="I176" s="54"/>
      <c r="J176" s="54" t="s">
        <v>130</v>
      </c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 t="s">
        <v>346</v>
      </c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</row>
    <row r="177" spans="1:43" ht="17.850000000000001" customHeight="1" x14ac:dyDescent="0.2">
      <c r="A177" s="14" t="s">
        <v>131</v>
      </c>
      <c r="B177" s="14"/>
      <c r="C177" s="14"/>
      <c r="D177" s="14"/>
      <c r="E177" s="14"/>
      <c r="F177" s="14"/>
      <c r="G177" s="14"/>
      <c r="H177" s="14"/>
      <c r="I177" s="14"/>
      <c r="J177" s="14" t="s">
        <v>131</v>
      </c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 t="s">
        <v>132</v>
      </c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</row>
    <row r="178" spans="1:43" ht="37.700000000000003" customHeight="1" x14ac:dyDescent="0.2"/>
    <row r="179" spans="1:43" ht="37.700000000000003" customHeight="1" x14ac:dyDescent="0.2"/>
    <row r="180" spans="1:43" ht="17.850000000000001" customHeight="1" x14ac:dyDescent="0.2">
      <c r="AB180" s="15" t="s">
        <v>340</v>
      </c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</row>
    <row r="181" spans="1:43" ht="8.85" customHeight="1" x14ac:dyDescent="0.2"/>
    <row r="182" spans="1:43" ht="21" customHeight="1" x14ac:dyDescent="0.2">
      <c r="A182" s="18" t="s">
        <v>344</v>
      </c>
      <c r="B182" s="19"/>
      <c r="C182" s="19"/>
      <c r="D182" s="19"/>
    </row>
    <row r="183" spans="1:43" ht="21" customHeight="1" x14ac:dyDescent="0.2">
      <c r="A183" s="18" t="s">
        <v>345</v>
      </c>
      <c r="B183" s="19"/>
      <c r="C183" s="19"/>
      <c r="D183" s="19"/>
      <c r="E183" s="19"/>
      <c r="F183" s="19"/>
      <c r="G183" s="19"/>
      <c r="H183" s="19"/>
      <c r="I183" s="19"/>
      <c r="J183" s="19"/>
    </row>
    <row r="184" spans="1:43" ht="8.85" customHeight="1" x14ac:dyDescent="0.2"/>
    <row r="185" spans="1:43" ht="74.099999999999994" customHeight="1" x14ac:dyDescent="0.2"/>
    <row r="186" spans="1:43" ht="74.099999999999994" customHeight="1" x14ac:dyDescent="0.2"/>
    <row r="187" spans="1:43" ht="74.099999999999994" customHeight="1" x14ac:dyDescent="0.2"/>
    <row r="188" spans="1:43" ht="74.099999999999994" customHeight="1" x14ac:dyDescent="0.2"/>
    <row r="189" spans="1:43" ht="65.099999999999994" customHeight="1" x14ac:dyDescent="0.2"/>
    <row r="190" spans="1:43" ht="64.349999999999994" customHeight="1" x14ac:dyDescent="0.2"/>
    <row r="191" spans="1:43" ht="17.850000000000001" customHeight="1" x14ac:dyDescent="0.2">
      <c r="AD191" s="20" t="s">
        <v>227</v>
      </c>
      <c r="AE191" s="20"/>
      <c r="AF191" s="20"/>
      <c r="AG191" s="20"/>
      <c r="AH191" s="20"/>
      <c r="AI191" s="20"/>
      <c r="AJ191" s="20"/>
      <c r="AK191" s="20"/>
      <c r="AL191" s="20"/>
    </row>
    <row r="192" spans="1:43" ht="3" customHeight="1" x14ac:dyDescent="0.2">
      <c r="A192" s="36" t="s">
        <v>0</v>
      </c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</row>
    <row r="193" spans="1:49" ht="11.1" customHeight="1" x14ac:dyDescent="0.2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55" t="s">
        <v>228</v>
      </c>
      <c r="AS193" s="55"/>
      <c r="AT193" s="55"/>
      <c r="AU193" s="55"/>
      <c r="AV193" s="55"/>
    </row>
    <row r="194" spans="1:49" ht="5.85" customHeight="1" x14ac:dyDescent="0.2">
      <c r="A194" s="36" t="s">
        <v>341</v>
      </c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55"/>
      <c r="AS194" s="55"/>
      <c r="AT194" s="55"/>
      <c r="AU194" s="55"/>
      <c r="AV194" s="55"/>
    </row>
    <row r="195" spans="1:49" ht="8.85" customHeight="1" x14ac:dyDescent="0.2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56" t="s">
        <v>2</v>
      </c>
      <c r="AS195" s="56"/>
      <c r="AT195" s="56"/>
      <c r="AU195" s="56"/>
      <c r="AV195" s="56"/>
    </row>
    <row r="196" spans="1:49" ht="20.65" customHeight="1" x14ac:dyDescent="0.2">
      <c r="AR196" s="56"/>
      <c r="AS196" s="56"/>
      <c r="AT196" s="56"/>
      <c r="AU196" s="56"/>
      <c r="AV196" s="56"/>
    </row>
    <row r="197" spans="1:49" ht="2.25" customHeight="1" x14ac:dyDescent="0.2"/>
    <row r="198" spans="1:49" ht="3" customHeight="1" x14ac:dyDescent="0.2"/>
    <row r="199" spans="1:49" ht="15" customHeight="1" x14ac:dyDescent="0.2">
      <c r="A199" s="57" t="s">
        <v>229</v>
      </c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</row>
    <row r="200" spans="1:49" ht="15.6" customHeight="1" x14ac:dyDescent="0.2">
      <c r="A200" s="58" t="s">
        <v>138</v>
      </c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</row>
    <row r="201" spans="1:49" ht="1.5" customHeight="1" x14ac:dyDescent="0.2"/>
    <row r="202" spans="1:49" ht="17.850000000000001" customHeight="1" x14ac:dyDescent="0.2">
      <c r="AU202" s="17" t="s">
        <v>139</v>
      </c>
      <c r="AV202" s="17"/>
    </row>
    <row r="203" spans="1:49" ht="3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1:49" ht="15.75" customHeight="1" x14ac:dyDescent="0.2">
      <c r="A204" s="48" t="s">
        <v>230</v>
      </c>
      <c r="B204" s="49"/>
      <c r="C204" s="50"/>
      <c r="D204" s="8" t="s">
        <v>231</v>
      </c>
      <c r="E204" s="37"/>
      <c r="F204" s="37"/>
      <c r="G204" s="37"/>
      <c r="H204" s="37"/>
      <c r="I204" s="37"/>
      <c r="J204" s="37"/>
      <c r="K204" s="37"/>
      <c r="L204" s="37"/>
      <c r="M204" s="38"/>
      <c r="N204" s="21" t="s">
        <v>232</v>
      </c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3"/>
      <c r="AE204" s="21" t="s">
        <v>233</v>
      </c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3"/>
      <c r="AS204" s="21" t="s">
        <v>234</v>
      </c>
      <c r="AT204" s="22"/>
      <c r="AU204" s="22"/>
      <c r="AV204" s="23"/>
      <c r="AW204" s="2"/>
    </row>
    <row r="205" spans="1:49" ht="17.25" customHeight="1" x14ac:dyDescent="0.2">
      <c r="A205" s="51"/>
      <c r="B205" s="52"/>
      <c r="C205" s="53"/>
      <c r="D205" s="39"/>
      <c r="E205" s="40"/>
      <c r="F205" s="40"/>
      <c r="G205" s="40"/>
      <c r="H205" s="40"/>
      <c r="I205" s="40"/>
      <c r="J205" s="40"/>
      <c r="K205" s="40"/>
      <c r="L205" s="40"/>
      <c r="M205" s="41"/>
      <c r="N205" s="21" t="s">
        <v>235</v>
      </c>
      <c r="O205" s="22"/>
      <c r="P205" s="22"/>
      <c r="Q205" s="22"/>
      <c r="R205" s="22"/>
      <c r="S205" s="22"/>
      <c r="T205" s="22"/>
      <c r="U205" s="22"/>
      <c r="V205" s="22"/>
      <c r="W205" s="23"/>
      <c r="X205" s="21" t="s">
        <v>236</v>
      </c>
      <c r="Y205" s="22"/>
      <c r="Z205" s="22"/>
      <c r="AA205" s="22"/>
      <c r="AB205" s="22"/>
      <c r="AC205" s="22"/>
      <c r="AD205" s="23"/>
      <c r="AE205" s="21" t="s">
        <v>235</v>
      </c>
      <c r="AF205" s="22"/>
      <c r="AG205" s="22"/>
      <c r="AH205" s="22"/>
      <c r="AI205" s="23"/>
      <c r="AJ205" s="21" t="s">
        <v>236</v>
      </c>
      <c r="AK205" s="22"/>
      <c r="AL205" s="22"/>
      <c r="AM205" s="22"/>
      <c r="AN205" s="22"/>
      <c r="AO205" s="22"/>
      <c r="AP205" s="22"/>
      <c r="AQ205" s="22"/>
      <c r="AR205" s="23"/>
      <c r="AS205" s="21" t="s">
        <v>235</v>
      </c>
      <c r="AT205" s="22"/>
      <c r="AU205" s="23"/>
      <c r="AV205" s="6" t="s">
        <v>236</v>
      </c>
      <c r="AW205" s="2"/>
    </row>
    <row r="206" spans="1:49" ht="17.850000000000001" customHeight="1" x14ac:dyDescent="0.2">
      <c r="A206" s="8" t="s">
        <v>237</v>
      </c>
      <c r="B206" s="9"/>
      <c r="C206" s="10"/>
      <c r="D206" s="8" t="s">
        <v>238</v>
      </c>
      <c r="E206" s="9"/>
      <c r="F206" s="9"/>
      <c r="G206" s="9"/>
      <c r="H206" s="9"/>
      <c r="I206" s="9"/>
      <c r="J206" s="9"/>
      <c r="K206" s="9"/>
      <c r="L206" s="9"/>
      <c r="M206" s="10"/>
      <c r="N206" s="21">
        <v>1</v>
      </c>
      <c r="O206" s="22"/>
      <c r="P206" s="22"/>
      <c r="Q206" s="22"/>
      <c r="R206" s="22"/>
      <c r="S206" s="22"/>
      <c r="T206" s="22"/>
      <c r="U206" s="22"/>
      <c r="V206" s="22"/>
      <c r="W206" s="23"/>
      <c r="X206" s="21">
        <v>2</v>
      </c>
      <c r="Y206" s="22"/>
      <c r="Z206" s="22"/>
      <c r="AA206" s="22"/>
      <c r="AB206" s="22"/>
      <c r="AC206" s="22"/>
      <c r="AD206" s="23"/>
      <c r="AE206" s="21">
        <v>3</v>
      </c>
      <c r="AF206" s="22"/>
      <c r="AG206" s="22"/>
      <c r="AH206" s="22"/>
      <c r="AI206" s="23"/>
      <c r="AJ206" s="21">
        <v>4</v>
      </c>
      <c r="AK206" s="22"/>
      <c r="AL206" s="22"/>
      <c r="AM206" s="22"/>
      <c r="AN206" s="22"/>
      <c r="AO206" s="22"/>
      <c r="AP206" s="22"/>
      <c r="AQ206" s="22"/>
      <c r="AR206" s="23"/>
      <c r="AS206" s="21">
        <v>5</v>
      </c>
      <c r="AT206" s="22"/>
      <c r="AU206" s="23"/>
      <c r="AV206" s="6">
        <v>6</v>
      </c>
      <c r="AW206" s="2"/>
    </row>
    <row r="207" spans="1:49" ht="17.850000000000001" customHeight="1" x14ac:dyDescent="0.2">
      <c r="A207" s="24" t="s">
        <v>239</v>
      </c>
      <c r="B207" s="25"/>
      <c r="C207" s="26"/>
      <c r="D207" s="24" t="s">
        <v>240</v>
      </c>
      <c r="E207" s="25"/>
      <c r="F207" s="25"/>
      <c r="G207" s="25"/>
      <c r="H207" s="25"/>
      <c r="I207" s="25"/>
      <c r="J207" s="25"/>
      <c r="K207" s="25"/>
      <c r="L207" s="25"/>
      <c r="M207" s="26"/>
      <c r="N207" s="27">
        <v>9318524632</v>
      </c>
      <c r="O207" s="28"/>
      <c r="P207" s="28"/>
      <c r="Q207" s="28"/>
      <c r="R207" s="28"/>
      <c r="S207" s="28"/>
      <c r="T207" s="28"/>
      <c r="U207" s="28"/>
      <c r="V207" s="28"/>
      <c r="W207" s="29"/>
      <c r="X207" s="27">
        <v>0</v>
      </c>
      <c r="Y207" s="28"/>
      <c r="Z207" s="28"/>
      <c r="AA207" s="28"/>
      <c r="AB207" s="28"/>
      <c r="AC207" s="28"/>
      <c r="AD207" s="29"/>
      <c r="AE207" s="27">
        <v>10850429211</v>
      </c>
      <c r="AF207" s="28"/>
      <c r="AG207" s="28"/>
      <c r="AH207" s="28"/>
      <c r="AI207" s="29"/>
      <c r="AJ207" s="27">
        <v>12520953083</v>
      </c>
      <c r="AK207" s="28"/>
      <c r="AL207" s="28"/>
      <c r="AM207" s="28"/>
      <c r="AN207" s="28"/>
      <c r="AO207" s="28"/>
      <c r="AP207" s="28"/>
      <c r="AQ207" s="28"/>
      <c r="AR207" s="29"/>
      <c r="AS207" s="27">
        <v>7648000760</v>
      </c>
      <c r="AT207" s="28"/>
      <c r="AU207" s="29"/>
      <c r="AV207" s="3">
        <v>0</v>
      </c>
      <c r="AW207" s="2"/>
    </row>
    <row r="208" spans="1:49" ht="17.100000000000001" customHeight="1" x14ac:dyDescent="0.2">
      <c r="A208" s="30" t="s">
        <v>241</v>
      </c>
      <c r="B208" s="31"/>
      <c r="C208" s="32"/>
      <c r="D208" s="30" t="s">
        <v>242</v>
      </c>
      <c r="E208" s="31"/>
      <c r="F208" s="31"/>
      <c r="G208" s="31"/>
      <c r="H208" s="31"/>
      <c r="I208" s="31"/>
      <c r="J208" s="31"/>
      <c r="K208" s="31"/>
      <c r="L208" s="31"/>
      <c r="M208" s="32"/>
      <c r="N208" s="33">
        <v>9318524632</v>
      </c>
      <c r="O208" s="34"/>
      <c r="P208" s="34"/>
      <c r="Q208" s="34"/>
      <c r="R208" s="34"/>
      <c r="S208" s="34"/>
      <c r="T208" s="34"/>
      <c r="U208" s="34"/>
      <c r="V208" s="34"/>
      <c r="W208" s="35"/>
      <c r="X208" s="33">
        <v>0</v>
      </c>
      <c r="Y208" s="34"/>
      <c r="Z208" s="34"/>
      <c r="AA208" s="34"/>
      <c r="AB208" s="34"/>
      <c r="AC208" s="34"/>
      <c r="AD208" s="35"/>
      <c r="AE208" s="33">
        <v>10850429211</v>
      </c>
      <c r="AF208" s="34"/>
      <c r="AG208" s="34"/>
      <c r="AH208" s="34"/>
      <c r="AI208" s="35"/>
      <c r="AJ208" s="33">
        <v>12520953083</v>
      </c>
      <c r="AK208" s="34"/>
      <c r="AL208" s="34"/>
      <c r="AM208" s="34"/>
      <c r="AN208" s="34"/>
      <c r="AO208" s="34"/>
      <c r="AP208" s="34"/>
      <c r="AQ208" s="34"/>
      <c r="AR208" s="35"/>
      <c r="AS208" s="33">
        <v>7648000760</v>
      </c>
      <c r="AT208" s="34"/>
      <c r="AU208" s="35"/>
      <c r="AV208" s="4">
        <v>0</v>
      </c>
      <c r="AW208" s="2"/>
    </row>
    <row r="209" spans="1:49" ht="17.850000000000001" customHeight="1" x14ac:dyDescent="0.2">
      <c r="A209" s="24" t="s">
        <v>243</v>
      </c>
      <c r="B209" s="25"/>
      <c r="C209" s="26"/>
      <c r="D209" s="24" t="s">
        <v>244</v>
      </c>
      <c r="E209" s="25"/>
      <c r="F209" s="25"/>
      <c r="G209" s="25"/>
      <c r="H209" s="25"/>
      <c r="I209" s="25"/>
      <c r="J209" s="25"/>
      <c r="K209" s="25"/>
      <c r="L209" s="25"/>
      <c r="M209" s="26"/>
      <c r="N209" s="27">
        <v>898878711</v>
      </c>
      <c r="O209" s="28"/>
      <c r="P209" s="28"/>
      <c r="Q209" s="28"/>
      <c r="R209" s="28"/>
      <c r="S209" s="28"/>
      <c r="T209" s="28"/>
      <c r="U209" s="28"/>
      <c r="V209" s="28"/>
      <c r="W209" s="29"/>
      <c r="X209" s="27">
        <v>0</v>
      </c>
      <c r="Y209" s="28"/>
      <c r="Z209" s="28"/>
      <c r="AA209" s="28"/>
      <c r="AB209" s="28"/>
      <c r="AC209" s="28"/>
      <c r="AD209" s="29"/>
      <c r="AE209" s="27">
        <v>89437302268</v>
      </c>
      <c r="AF209" s="28"/>
      <c r="AG209" s="28"/>
      <c r="AH209" s="28"/>
      <c r="AI209" s="29"/>
      <c r="AJ209" s="27">
        <v>87064252537</v>
      </c>
      <c r="AK209" s="28"/>
      <c r="AL209" s="28"/>
      <c r="AM209" s="28"/>
      <c r="AN209" s="28"/>
      <c r="AO209" s="28"/>
      <c r="AP209" s="28"/>
      <c r="AQ209" s="28"/>
      <c r="AR209" s="29"/>
      <c r="AS209" s="27">
        <v>3271928442</v>
      </c>
      <c r="AT209" s="28"/>
      <c r="AU209" s="29"/>
      <c r="AV209" s="3">
        <v>0</v>
      </c>
      <c r="AW209" s="2"/>
    </row>
    <row r="210" spans="1:49" ht="17.100000000000001" customHeight="1" x14ac:dyDescent="0.2">
      <c r="A210" s="30" t="s">
        <v>245</v>
      </c>
      <c r="B210" s="31"/>
      <c r="C210" s="32"/>
      <c r="D210" s="30" t="s">
        <v>242</v>
      </c>
      <c r="E210" s="31"/>
      <c r="F210" s="31"/>
      <c r="G210" s="31"/>
      <c r="H210" s="31"/>
      <c r="I210" s="31"/>
      <c r="J210" s="31"/>
      <c r="K210" s="31"/>
      <c r="L210" s="31"/>
      <c r="M210" s="32"/>
      <c r="N210" s="33">
        <v>898878711</v>
      </c>
      <c r="O210" s="34"/>
      <c r="P210" s="34"/>
      <c r="Q210" s="34"/>
      <c r="R210" s="34"/>
      <c r="S210" s="34"/>
      <c r="T210" s="34"/>
      <c r="U210" s="34"/>
      <c r="V210" s="34"/>
      <c r="W210" s="35"/>
      <c r="X210" s="33">
        <v>0</v>
      </c>
      <c r="Y210" s="34"/>
      <c r="Z210" s="34"/>
      <c r="AA210" s="34"/>
      <c r="AB210" s="34"/>
      <c r="AC210" s="34"/>
      <c r="AD210" s="35"/>
      <c r="AE210" s="33">
        <v>89437302268</v>
      </c>
      <c r="AF210" s="34"/>
      <c r="AG210" s="34"/>
      <c r="AH210" s="34"/>
      <c r="AI210" s="35"/>
      <c r="AJ210" s="33">
        <v>87064252537</v>
      </c>
      <c r="AK210" s="34"/>
      <c r="AL210" s="34"/>
      <c r="AM210" s="34"/>
      <c r="AN210" s="34"/>
      <c r="AO210" s="34"/>
      <c r="AP210" s="34"/>
      <c r="AQ210" s="34"/>
      <c r="AR210" s="35"/>
      <c r="AS210" s="33">
        <v>3271928442</v>
      </c>
      <c r="AT210" s="34"/>
      <c r="AU210" s="35"/>
      <c r="AV210" s="4">
        <v>0</v>
      </c>
      <c r="AW210" s="2"/>
    </row>
    <row r="211" spans="1:49" ht="17.850000000000001" customHeight="1" x14ac:dyDescent="0.2">
      <c r="A211" s="24" t="s">
        <v>35</v>
      </c>
      <c r="B211" s="25"/>
      <c r="C211" s="26"/>
      <c r="D211" s="24" t="s">
        <v>246</v>
      </c>
      <c r="E211" s="25"/>
      <c r="F211" s="25"/>
      <c r="G211" s="25"/>
      <c r="H211" s="25"/>
      <c r="I211" s="25"/>
      <c r="J211" s="25"/>
      <c r="K211" s="25"/>
      <c r="L211" s="25"/>
      <c r="M211" s="26"/>
      <c r="N211" s="27">
        <v>29784650089</v>
      </c>
      <c r="O211" s="28"/>
      <c r="P211" s="28"/>
      <c r="Q211" s="28"/>
      <c r="R211" s="28"/>
      <c r="S211" s="28"/>
      <c r="T211" s="28"/>
      <c r="U211" s="28"/>
      <c r="V211" s="28"/>
      <c r="W211" s="29"/>
      <c r="X211" s="27">
        <v>4589091494</v>
      </c>
      <c r="Y211" s="28"/>
      <c r="Z211" s="28"/>
      <c r="AA211" s="28"/>
      <c r="AB211" s="28"/>
      <c r="AC211" s="28"/>
      <c r="AD211" s="29"/>
      <c r="AE211" s="27">
        <v>129969890357</v>
      </c>
      <c r="AF211" s="28"/>
      <c r="AG211" s="28"/>
      <c r="AH211" s="28"/>
      <c r="AI211" s="29"/>
      <c r="AJ211" s="27">
        <v>87497936533</v>
      </c>
      <c r="AK211" s="28"/>
      <c r="AL211" s="28"/>
      <c r="AM211" s="28"/>
      <c r="AN211" s="28"/>
      <c r="AO211" s="28"/>
      <c r="AP211" s="28"/>
      <c r="AQ211" s="28"/>
      <c r="AR211" s="29"/>
      <c r="AS211" s="27">
        <v>129267814886</v>
      </c>
      <c r="AT211" s="28"/>
      <c r="AU211" s="29"/>
      <c r="AV211" s="3">
        <v>61600302467</v>
      </c>
      <c r="AW211" s="2"/>
    </row>
    <row r="212" spans="1:49" ht="17.850000000000001" customHeight="1" x14ac:dyDescent="0.2">
      <c r="A212" s="24" t="s">
        <v>39</v>
      </c>
      <c r="B212" s="25"/>
      <c r="C212" s="26"/>
      <c r="D212" s="24" t="s">
        <v>247</v>
      </c>
      <c r="E212" s="25"/>
      <c r="F212" s="25"/>
      <c r="G212" s="25"/>
      <c r="H212" s="25"/>
      <c r="I212" s="25"/>
      <c r="J212" s="25"/>
      <c r="K212" s="25"/>
      <c r="L212" s="25"/>
      <c r="M212" s="26"/>
      <c r="N212" s="27">
        <v>0</v>
      </c>
      <c r="O212" s="28"/>
      <c r="P212" s="28"/>
      <c r="Q212" s="28"/>
      <c r="R212" s="28"/>
      <c r="S212" s="28"/>
      <c r="T212" s="28"/>
      <c r="U212" s="28"/>
      <c r="V212" s="28"/>
      <c r="W212" s="29"/>
      <c r="X212" s="27">
        <v>0</v>
      </c>
      <c r="Y212" s="28"/>
      <c r="Z212" s="28"/>
      <c r="AA212" s="28"/>
      <c r="AB212" s="28"/>
      <c r="AC212" s="28"/>
      <c r="AD212" s="29"/>
      <c r="AE212" s="27">
        <v>5950946756</v>
      </c>
      <c r="AF212" s="28"/>
      <c r="AG212" s="28"/>
      <c r="AH212" s="28"/>
      <c r="AI212" s="29"/>
      <c r="AJ212" s="27">
        <v>5886323014</v>
      </c>
      <c r="AK212" s="28"/>
      <c r="AL212" s="28"/>
      <c r="AM212" s="28"/>
      <c r="AN212" s="28"/>
      <c r="AO212" s="28"/>
      <c r="AP212" s="28"/>
      <c r="AQ212" s="28"/>
      <c r="AR212" s="29"/>
      <c r="AS212" s="27">
        <v>64623742</v>
      </c>
      <c r="AT212" s="28"/>
      <c r="AU212" s="29"/>
      <c r="AV212" s="3">
        <v>0</v>
      </c>
      <c r="AW212" s="2"/>
    </row>
    <row r="213" spans="1:49" ht="25.15" customHeight="1" x14ac:dyDescent="0.2">
      <c r="A213" s="30" t="s">
        <v>248</v>
      </c>
      <c r="B213" s="31"/>
      <c r="C213" s="32"/>
      <c r="D213" s="30" t="s">
        <v>249</v>
      </c>
      <c r="E213" s="31"/>
      <c r="F213" s="31"/>
      <c r="G213" s="31"/>
      <c r="H213" s="31"/>
      <c r="I213" s="31"/>
      <c r="J213" s="31"/>
      <c r="K213" s="31"/>
      <c r="L213" s="31"/>
      <c r="M213" s="32"/>
      <c r="N213" s="33">
        <v>0</v>
      </c>
      <c r="O213" s="34"/>
      <c r="P213" s="34"/>
      <c r="Q213" s="34"/>
      <c r="R213" s="34"/>
      <c r="S213" s="34"/>
      <c r="T213" s="34"/>
      <c r="U213" s="34"/>
      <c r="V213" s="34"/>
      <c r="W213" s="35"/>
      <c r="X213" s="33">
        <v>0</v>
      </c>
      <c r="Y213" s="34"/>
      <c r="Z213" s="34"/>
      <c r="AA213" s="34"/>
      <c r="AB213" s="34"/>
      <c r="AC213" s="34"/>
      <c r="AD213" s="35"/>
      <c r="AE213" s="33">
        <v>5950946756</v>
      </c>
      <c r="AF213" s="34"/>
      <c r="AG213" s="34"/>
      <c r="AH213" s="34"/>
      <c r="AI213" s="35"/>
      <c r="AJ213" s="33">
        <v>5886323014</v>
      </c>
      <c r="AK213" s="34"/>
      <c r="AL213" s="34"/>
      <c r="AM213" s="34"/>
      <c r="AN213" s="34"/>
      <c r="AO213" s="34"/>
      <c r="AP213" s="34"/>
      <c r="AQ213" s="34"/>
      <c r="AR213" s="35"/>
      <c r="AS213" s="33">
        <v>64623742</v>
      </c>
      <c r="AT213" s="34"/>
      <c r="AU213" s="35"/>
      <c r="AV213" s="4">
        <v>0</v>
      </c>
      <c r="AW213" s="2"/>
    </row>
    <row r="214" spans="1:49" ht="17.850000000000001" customHeight="1" x14ac:dyDescent="0.2">
      <c r="A214" s="24" t="s">
        <v>45</v>
      </c>
      <c r="B214" s="25"/>
      <c r="C214" s="26"/>
      <c r="D214" s="24" t="s">
        <v>250</v>
      </c>
      <c r="E214" s="25"/>
      <c r="F214" s="25"/>
      <c r="G214" s="25"/>
      <c r="H214" s="25"/>
      <c r="I214" s="25"/>
      <c r="J214" s="25"/>
      <c r="K214" s="25"/>
      <c r="L214" s="25"/>
      <c r="M214" s="26"/>
      <c r="N214" s="27">
        <v>0</v>
      </c>
      <c r="O214" s="28"/>
      <c r="P214" s="28"/>
      <c r="Q214" s="28"/>
      <c r="R214" s="28"/>
      <c r="S214" s="28"/>
      <c r="T214" s="28"/>
      <c r="U214" s="28"/>
      <c r="V214" s="28"/>
      <c r="W214" s="29"/>
      <c r="X214" s="27">
        <v>0</v>
      </c>
      <c r="Y214" s="28"/>
      <c r="Z214" s="28"/>
      <c r="AA214" s="28"/>
      <c r="AB214" s="28"/>
      <c r="AC214" s="28"/>
      <c r="AD214" s="29"/>
      <c r="AE214" s="27">
        <v>100000000</v>
      </c>
      <c r="AF214" s="28"/>
      <c r="AG214" s="28"/>
      <c r="AH214" s="28"/>
      <c r="AI214" s="29"/>
      <c r="AJ214" s="27">
        <v>0</v>
      </c>
      <c r="AK214" s="28"/>
      <c r="AL214" s="28"/>
      <c r="AM214" s="28"/>
      <c r="AN214" s="28"/>
      <c r="AO214" s="28"/>
      <c r="AP214" s="28"/>
      <c r="AQ214" s="28"/>
      <c r="AR214" s="29"/>
      <c r="AS214" s="27">
        <v>100000000</v>
      </c>
      <c r="AT214" s="28"/>
      <c r="AU214" s="29"/>
      <c r="AV214" s="3">
        <v>0</v>
      </c>
      <c r="AW214" s="2"/>
    </row>
    <row r="215" spans="1:49" ht="17.100000000000001" customHeight="1" x14ac:dyDescent="0.2">
      <c r="A215" s="30" t="s">
        <v>251</v>
      </c>
      <c r="B215" s="31"/>
      <c r="C215" s="32"/>
      <c r="D215" s="30" t="s">
        <v>252</v>
      </c>
      <c r="E215" s="31"/>
      <c r="F215" s="31"/>
      <c r="G215" s="31"/>
      <c r="H215" s="31"/>
      <c r="I215" s="31"/>
      <c r="J215" s="31"/>
      <c r="K215" s="31"/>
      <c r="L215" s="31"/>
      <c r="M215" s="32"/>
      <c r="N215" s="33">
        <v>0</v>
      </c>
      <c r="O215" s="34"/>
      <c r="P215" s="34"/>
      <c r="Q215" s="34"/>
      <c r="R215" s="34"/>
      <c r="S215" s="34"/>
      <c r="T215" s="34"/>
      <c r="U215" s="34"/>
      <c r="V215" s="34"/>
      <c r="W215" s="35"/>
      <c r="X215" s="33">
        <v>0</v>
      </c>
      <c r="Y215" s="34"/>
      <c r="Z215" s="34"/>
      <c r="AA215" s="34"/>
      <c r="AB215" s="34"/>
      <c r="AC215" s="34"/>
      <c r="AD215" s="35"/>
      <c r="AE215" s="33">
        <v>100000000</v>
      </c>
      <c r="AF215" s="34"/>
      <c r="AG215" s="34"/>
      <c r="AH215" s="34"/>
      <c r="AI215" s="35"/>
      <c r="AJ215" s="33">
        <v>0</v>
      </c>
      <c r="AK215" s="34"/>
      <c r="AL215" s="34"/>
      <c r="AM215" s="34"/>
      <c r="AN215" s="34"/>
      <c r="AO215" s="34"/>
      <c r="AP215" s="34"/>
      <c r="AQ215" s="34"/>
      <c r="AR215" s="35"/>
      <c r="AS215" s="33">
        <v>100000000</v>
      </c>
      <c r="AT215" s="34"/>
      <c r="AU215" s="35"/>
      <c r="AV215" s="4">
        <v>0</v>
      </c>
      <c r="AW215" s="2"/>
    </row>
    <row r="216" spans="1:49" ht="17.850000000000001" customHeight="1" x14ac:dyDescent="0.2">
      <c r="A216" s="24" t="s">
        <v>253</v>
      </c>
      <c r="B216" s="25"/>
      <c r="C216" s="26"/>
      <c r="D216" s="24" t="s">
        <v>254</v>
      </c>
      <c r="E216" s="25"/>
      <c r="F216" s="25"/>
      <c r="G216" s="25"/>
      <c r="H216" s="25"/>
      <c r="I216" s="25"/>
      <c r="J216" s="25"/>
      <c r="K216" s="25"/>
      <c r="L216" s="25"/>
      <c r="M216" s="26"/>
      <c r="N216" s="27">
        <v>29728377</v>
      </c>
      <c r="O216" s="28"/>
      <c r="P216" s="28"/>
      <c r="Q216" s="28"/>
      <c r="R216" s="28"/>
      <c r="S216" s="28"/>
      <c r="T216" s="28"/>
      <c r="U216" s="28"/>
      <c r="V216" s="28"/>
      <c r="W216" s="29"/>
      <c r="X216" s="27">
        <v>0</v>
      </c>
      <c r="Y216" s="28"/>
      <c r="Z216" s="28"/>
      <c r="AA216" s="28"/>
      <c r="AB216" s="28"/>
      <c r="AC216" s="28"/>
      <c r="AD216" s="29"/>
      <c r="AE216" s="27">
        <v>193414140</v>
      </c>
      <c r="AF216" s="28"/>
      <c r="AG216" s="28"/>
      <c r="AH216" s="28"/>
      <c r="AI216" s="29"/>
      <c r="AJ216" s="27">
        <v>223142517</v>
      </c>
      <c r="AK216" s="28"/>
      <c r="AL216" s="28"/>
      <c r="AM216" s="28"/>
      <c r="AN216" s="28"/>
      <c r="AO216" s="28"/>
      <c r="AP216" s="28"/>
      <c r="AQ216" s="28"/>
      <c r="AR216" s="29"/>
      <c r="AS216" s="27">
        <v>0</v>
      </c>
      <c r="AT216" s="28"/>
      <c r="AU216" s="29"/>
      <c r="AV216" s="3">
        <v>0</v>
      </c>
      <c r="AW216" s="2"/>
    </row>
    <row r="217" spans="1:49" ht="17.100000000000001" customHeight="1" x14ac:dyDescent="0.2">
      <c r="A217" s="24" t="s">
        <v>255</v>
      </c>
      <c r="B217" s="25"/>
      <c r="C217" s="26"/>
      <c r="D217" s="24" t="s">
        <v>256</v>
      </c>
      <c r="E217" s="25"/>
      <c r="F217" s="25"/>
      <c r="G217" s="25"/>
      <c r="H217" s="25"/>
      <c r="I217" s="25"/>
      <c r="J217" s="25"/>
      <c r="K217" s="25"/>
      <c r="L217" s="25"/>
      <c r="M217" s="26"/>
      <c r="N217" s="27">
        <v>24545829479</v>
      </c>
      <c r="O217" s="28"/>
      <c r="P217" s="28"/>
      <c r="Q217" s="28"/>
      <c r="R217" s="28"/>
      <c r="S217" s="28"/>
      <c r="T217" s="28"/>
      <c r="U217" s="28"/>
      <c r="V217" s="28"/>
      <c r="W217" s="29"/>
      <c r="X217" s="27">
        <v>0</v>
      </c>
      <c r="Y217" s="28"/>
      <c r="Z217" s="28"/>
      <c r="AA217" s="28"/>
      <c r="AB217" s="28"/>
      <c r="AC217" s="28"/>
      <c r="AD217" s="29"/>
      <c r="AE217" s="27">
        <v>92209362330</v>
      </c>
      <c r="AF217" s="28"/>
      <c r="AG217" s="28"/>
      <c r="AH217" s="28"/>
      <c r="AI217" s="29"/>
      <c r="AJ217" s="27">
        <v>92678199870</v>
      </c>
      <c r="AK217" s="28"/>
      <c r="AL217" s="28"/>
      <c r="AM217" s="28"/>
      <c r="AN217" s="28"/>
      <c r="AO217" s="28"/>
      <c r="AP217" s="28"/>
      <c r="AQ217" s="28"/>
      <c r="AR217" s="29"/>
      <c r="AS217" s="27">
        <v>24076991939</v>
      </c>
      <c r="AT217" s="28"/>
      <c r="AU217" s="29"/>
      <c r="AV217" s="3">
        <v>0</v>
      </c>
      <c r="AW217" s="2"/>
    </row>
    <row r="218" spans="1:49" ht="17.850000000000001" customHeight="1" x14ac:dyDescent="0.2">
      <c r="A218" s="24" t="s">
        <v>257</v>
      </c>
      <c r="B218" s="25"/>
      <c r="C218" s="26"/>
      <c r="D218" s="24" t="s">
        <v>258</v>
      </c>
      <c r="E218" s="25"/>
      <c r="F218" s="25"/>
      <c r="G218" s="25"/>
      <c r="H218" s="25"/>
      <c r="I218" s="25"/>
      <c r="J218" s="25"/>
      <c r="K218" s="25"/>
      <c r="L218" s="25"/>
      <c r="M218" s="26"/>
      <c r="N218" s="27">
        <v>1034142637</v>
      </c>
      <c r="O218" s="28"/>
      <c r="P218" s="28"/>
      <c r="Q218" s="28"/>
      <c r="R218" s="28"/>
      <c r="S218" s="28"/>
      <c r="T218" s="28"/>
      <c r="U218" s="28"/>
      <c r="V218" s="28"/>
      <c r="W218" s="29"/>
      <c r="X218" s="27">
        <v>0</v>
      </c>
      <c r="Y218" s="28"/>
      <c r="Z218" s="28"/>
      <c r="AA218" s="28"/>
      <c r="AB218" s="28"/>
      <c r="AC218" s="28"/>
      <c r="AD218" s="29"/>
      <c r="AE218" s="27">
        <v>0</v>
      </c>
      <c r="AF218" s="28"/>
      <c r="AG218" s="28"/>
      <c r="AH218" s="28"/>
      <c r="AI218" s="29"/>
      <c r="AJ218" s="27">
        <v>0</v>
      </c>
      <c r="AK218" s="28"/>
      <c r="AL218" s="28"/>
      <c r="AM218" s="28"/>
      <c r="AN218" s="28"/>
      <c r="AO218" s="28"/>
      <c r="AP218" s="28"/>
      <c r="AQ218" s="28"/>
      <c r="AR218" s="29"/>
      <c r="AS218" s="27">
        <v>1034142637</v>
      </c>
      <c r="AT218" s="28"/>
      <c r="AU218" s="29"/>
      <c r="AV218" s="3">
        <v>0</v>
      </c>
      <c r="AW218" s="2"/>
    </row>
    <row r="219" spans="1:49" ht="17.850000000000001" customHeight="1" x14ac:dyDescent="0.2">
      <c r="A219" s="24" t="s">
        <v>259</v>
      </c>
      <c r="B219" s="25"/>
      <c r="C219" s="26"/>
      <c r="D219" s="24" t="s">
        <v>260</v>
      </c>
      <c r="E219" s="25"/>
      <c r="F219" s="25"/>
      <c r="G219" s="25"/>
      <c r="H219" s="25"/>
      <c r="I219" s="25"/>
      <c r="J219" s="25"/>
      <c r="K219" s="25"/>
      <c r="L219" s="25"/>
      <c r="M219" s="26"/>
      <c r="N219" s="27">
        <v>1034142637</v>
      </c>
      <c r="O219" s="28"/>
      <c r="P219" s="28"/>
      <c r="Q219" s="28"/>
      <c r="R219" s="28"/>
      <c r="S219" s="28"/>
      <c r="T219" s="28"/>
      <c r="U219" s="28"/>
      <c r="V219" s="28"/>
      <c r="W219" s="29"/>
      <c r="X219" s="27">
        <v>0</v>
      </c>
      <c r="Y219" s="28"/>
      <c r="Z219" s="28"/>
      <c r="AA219" s="28"/>
      <c r="AB219" s="28"/>
      <c r="AC219" s="28"/>
      <c r="AD219" s="29"/>
      <c r="AE219" s="27">
        <v>0</v>
      </c>
      <c r="AF219" s="28"/>
      <c r="AG219" s="28"/>
      <c r="AH219" s="28"/>
      <c r="AI219" s="29"/>
      <c r="AJ219" s="27">
        <v>0</v>
      </c>
      <c r="AK219" s="28"/>
      <c r="AL219" s="28"/>
      <c r="AM219" s="28"/>
      <c r="AN219" s="28"/>
      <c r="AO219" s="28"/>
      <c r="AP219" s="28"/>
      <c r="AQ219" s="28"/>
      <c r="AR219" s="29"/>
      <c r="AS219" s="27">
        <v>1034142637</v>
      </c>
      <c r="AT219" s="28"/>
      <c r="AU219" s="29"/>
      <c r="AV219" s="3">
        <v>0</v>
      </c>
      <c r="AW219" s="2"/>
    </row>
    <row r="220" spans="1:49" ht="17.100000000000001" customHeight="1" x14ac:dyDescent="0.2">
      <c r="A220" s="30" t="s">
        <v>261</v>
      </c>
      <c r="B220" s="31"/>
      <c r="C220" s="32"/>
      <c r="D220" s="30" t="s">
        <v>262</v>
      </c>
      <c r="E220" s="31"/>
      <c r="F220" s="31"/>
      <c r="G220" s="31"/>
      <c r="H220" s="31"/>
      <c r="I220" s="31"/>
      <c r="J220" s="31"/>
      <c r="K220" s="31"/>
      <c r="L220" s="31"/>
      <c r="M220" s="32"/>
      <c r="N220" s="33">
        <v>1034142637</v>
      </c>
      <c r="O220" s="34"/>
      <c r="P220" s="34"/>
      <c r="Q220" s="34"/>
      <c r="R220" s="34"/>
      <c r="S220" s="34"/>
      <c r="T220" s="34"/>
      <c r="U220" s="34"/>
      <c r="V220" s="34"/>
      <c r="W220" s="35"/>
      <c r="X220" s="33">
        <v>0</v>
      </c>
      <c r="Y220" s="34"/>
      <c r="Z220" s="34"/>
      <c r="AA220" s="34"/>
      <c r="AB220" s="34"/>
      <c r="AC220" s="34"/>
      <c r="AD220" s="35"/>
      <c r="AE220" s="33">
        <v>0</v>
      </c>
      <c r="AF220" s="34"/>
      <c r="AG220" s="34"/>
      <c r="AH220" s="34"/>
      <c r="AI220" s="35"/>
      <c r="AJ220" s="33">
        <v>0</v>
      </c>
      <c r="AK220" s="34"/>
      <c r="AL220" s="34"/>
      <c r="AM220" s="34"/>
      <c r="AN220" s="34"/>
      <c r="AO220" s="34"/>
      <c r="AP220" s="34"/>
      <c r="AQ220" s="34"/>
      <c r="AR220" s="35"/>
      <c r="AS220" s="33">
        <v>1034142637</v>
      </c>
      <c r="AT220" s="34"/>
      <c r="AU220" s="35"/>
      <c r="AV220" s="4">
        <v>0</v>
      </c>
      <c r="AW220" s="2"/>
    </row>
    <row r="221" spans="1:49" ht="17.850000000000001" customHeight="1" x14ac:dyDescent="0.2">
      <c r="A221" s="24" t="s">
        <v>263</v>
      </c>
      <c r="B221" s="25"/>
      <c r="C221" s="26"/>
      <c r="D221" s="24" t="s">
        <v>264</v>
      </c>
      <c r="E221" s="25"/>
      <c r="F221" s="25"/>
      <c r="G221" s="25"/>
      <c r="H221" s="25"/>
      <c r="I221" s="25"/>
      <c r="J221" s="25"/>
      <c r="K221" s="25"/>
      <c r="L221" s="25"/>
      <c r="M221" s="26"/>
      <c r="N221" s="27">
        <v>0</v>
      </c>
      <c r="O221" s="28"/>
      <c r="P221" s="28"/>
      <c r="Q221" s="28"/>
      <c r="R221" s="28"/>
      <c r="S221" s="28"/>
      <c r="T221" s="28"/>
      <c r="U221" s="28"/>
      <c r="V221" s="28"/>
      <c r="W221" s="29"/>
      <c r="X221" s="27">
        <v>605677757</v>
      </c>
      <c r="Y221" s="28"/>
      <c r="Z221" s="28"/>
      <c r="AA221" s="28"/>
      <c r="AB221" s="28"/>
      <c r="AC221" s="28"/>
      <c r="AD221" s="29"/>
      <c r="AE221" s="27">
        <v>0</v>
      </c>
      <c r="AF221" s="28"/>
      <c r="AG221" s="28"/>
      <c r="AH221" s="28"/>
      <c r="AI221" s="29"/>
      <c r="AJ221" s="27">
        <v>111930528</v>
      </c>
      <c r="AK221" s="28"/>
      <c r="AL221" s="28"/>
      <c r="AM221" s="28"/>
      <c r="AN221" s="28"/>
      <c r="AO221" s="28"/>
      <c r="AP221" s="28"/>
      <c r="AQ221" s="28"/>
      <c r="AR221" s="29"/>
      <c r="AS221" s="27">
        <v>0</v>
      </c>
      <c r="AT221" s="28"/>
      <c r="AU221" s="29"/>
      <c r="AV221" s="3">
        <v>717608285</v>
      </c>
      <c r="AW221" s="2"/>
    </row>
    <row r="222" spans="1:49" ht="17.850000000000001" customHeight="1" x14ac:dyDescent="0.2">
      <c r="A222" s="30" t="s">
        <v>265</v>
      </c>
      <c r="B222" s="31"/>
      <c r="C222" s="32"/>
      <c r="D222" s="30" t="s">
        <v>266</v>
      </c>
      <c r="E222" s="31"/>
      <c r="F222" s="31"/>
      <c r="G222" s="31"/>
      <c r="H222" s="31"/>
      <c r="I222" s="31"/>
      <c r="J222" s="31"/>
      <c r="K222" s="31"/>
      <c r="L222" s="31"/>
      <c r="M222" s="32"/>
      <c r="N222" s="33">
        <v>0</v>
      </c>
      <c r="O222" s="34"/>
      <c r="P222" s="34"/>
      <c r="Q222" s="34"/>
      <c r="R222" s="34"/>
      <c r="S222" s="34"/>
      <c r="T222" s="34"/>
      <c r="U222" s="34"/>
      <c r="V222" s="34"/>
      <c r="W222" s="35"/>
      <c r="X222" s="33">
        <v>605677757</v>
      </c>
      <c r="Y222" s="34"/>
      <c r="Z222" s="34"/>
      <c r="AA222" s="34"/>
      <c r="AB222" s="34"/>
      <c r="AC222" s="34"/>
      <c r="AD222" s="35"/>
      <c r="AE222" s="33">
        <v>0</v>
      </c>
      <c r="AF222" s="34"/>
      <c r="AG222" s="34"/>
      <c r="AH222" s="34"/>
      <c r="AI222" s="35"/>
      <c r="AJ222" s="33">
        <v>111930528</v>
      </c>
      <c r="AK222" s="34"/>
      <c r="AL222" s="34"/>
      <c r="AM222" s="34"/>
      <c r="AN222" s="34"/>
      <c r="AO222" s="34"/>
      <c r="AP222" s="34"/>
      <c r="AQ222" s="34"/>
      <c r="AR222" s="35"/>
      <c r="AS222" s="33">
        <v>0</v>
      </c>
      <c r="AT222" s="34"/>
      <c r="AU222" s="35"/>
      <c r="AV222" s="4">
        <v>717608285</v>
      </c>
      <c r="AW222" s="2"/>
    </row>
    <row r="223" spans="1:49" ht="17.100000000000001" customHeight="1" x14ac:dyDescent="0.2">
      <c r="A223" s="24" t="s">
        <v>267</v>
      </c>
      <c r="B223" s="25"/>
      <c r="C223" s="26"/>
      <c r="D223" s="24" t="s">
        <v>268</v>
      </c>
      <c r="E223" s="25"/>
      <c r="F223" s="25"/>
      <c r="G223" s="25"/>
      <c r="H223" s="25"/>
      <c r="I223" s="25"/>
      <c r="J223" s="25"/>
      <c r="K223" s="25"/>
      <c r="L223" s="25"/>
      <c r="M223" s="26"/>
      <c r="N223" s="27">
        <v>78402217</v>
      </c>
      <c r="O223" s="28"/>
      <c r="P223" s="28"/>
      <c r="Q223" s="28"/>
      <c r="R223" s="28"/>
      <c r="S223" s="28"/>
      <c r="T223" s="28"/>
      <c r="U223" s="28"/>
      <c r="V223" s="28"/>
      <c r="W223" s="29"/>
      <c r="X223" s="27">
        <v>0</v>
      </c>
      <c r="Y223" s="28"/>
      <c r="Z223" s="28"/>
      <c r="AA223" s="28"/>
      <c r="AB223" s="28"/>
      <c r="AC223" s="28"/>
      <c r="AD223" s="29"/>
      <c r="AE223" s="27">
        <v>67166704</v>
      </c>
      <c r="AF223" s="28"/>
      <c r="AG223" s="28"/>
      <c r="AH223" s="28"/>
      <c r="AI223" s="29"/>
      <c r="AJ223" s="27">
        <v>63496341</v>
      </c>
      <c r="AK223" s="28"/>
      <c r="AL223" s="28"/>
      <c r="AM223" s="28"/>
      <c r="AN223" s="28"/>
      <c r="AO223" s="28"/>
      <c r="AP223" s="28"/>
      <c r="AQ223" s="28"/>
      <c r="AR223" s="29"/>
      <c r="AS223" s="27">
        <v>82072580</v>
      </c>
      <c r="AT223" s="28"/>
      <c r="AU223" s="29"/>
      <c r="AV223" s="3">
        <v>0</v>
      </c>
      <c r="AW223" s="2"/>
    </row>
    <row r="224" spans="1:49" ht="17.850000000000001" customHeight="1" x14ac:dyDescent="0.2">
      <c r="A224" s="24" t="s">
        <v>269</v>
      </c>
      <c r="B224" s="25"/>
      <c r="C224" s="26"/>
      <c r="D224" s="24" t="s">
        <v>270</v>
      </c>
      <c r="E224" s="25"/>
      <c r="F224" s="25"/>
      <c r="G224" s="25"/>
      <c r="H224" s="25"/>
      <c r="I224" s="25"/>
      <c r="J224" s="25"/>
      <c r="K224" s="25"/>
      <c r="L224" s="25"/>
      <c r="M224" s="26"/>
      <c r="N224" s="27">
        <v>1217180142</v>
      </c>
      <c r="O224" s="28"/>
      <c r="P224" s="28"/>
      <c r="Q224" s="28"/>
      <c r="R224" s="28"/>
      <c r="S224" s="28"/>
      <c r="T224" s="28"/>
      <c r="U224" s="28"/>
      <c r="V224" s="28"/>
      <c r="W224" s="29"/>
      <c r="X224" s="27">
        <v>6626794012</v>
      </c>
      <c r="Y224" s="28"/>
      <c r="Z224" s="28"/>
      <c r="AA224" s="28"/>
      <c r="AB224" s="28"/>
      <c r="AC224" s="28"/>
      <c r="AD224" s="29"/>
      <c r="AE224" s="27">
        <v>59493947317</v>
      </c>
      <c r="AF224" s="28"/>
      <c r="AG224" s="28"/>
      <c r="AH224" s="28"/>
      <c r="AI224" s="29"/>
      <c r="AJ224" s="27">
        <v>104369789617</v>
      </c>
      <c r="AK224" s="28"/>
      <c r="AL224" s="28"/>
      <c r="AM224" s="28"/>
      <c r="AN224" s="28"/>
      <c r="AO224" s="28"/>
      <c r="AP224" s="28"/>
      <c r="AQ224" s="28"/>
      <c r="AR224" s="29"/>
      <c r="AS224" s="27">
        <v>6087517231</v>
      </c>
      <c r="AT224" s="28"/>
      <c r="AU224" s="29"/>
      <c r="AV224" s="3">
        <v>56372973401</v>
      </c>
      <c r="AW224" s="2"/>
    </row>
    <row r="225" spans="1:49" ht="17.100000000000001" customHeight="1" x14ac:dyDescent="0.2">
      <c r="A225" s="24" t="s">
        <v>271</v>
      </c>
      <c r="B225" s="25"/>
      <c r="C225" s="26"/>
      <c r="D225" s="24" t="s">
        <v>272</v>
      </c>
      <c r="E225" s="25"/>
      <c r="F225" s="25"/>
      <c r="G225" s="25"/>
      <c r="H225" s="25"/>
      <c r="I225" s="25"/>
      <c r="J225" s="25"/>
      <c r="K225" s="25"/>
      <c r="L225" s="25"/>
      <c r="M225" s="26"/>
      <c r="N225" s="27">
        <v>4417120</v>
      </c>
      <c r="O225" s="28"/>
      <c r="P225" s="28"/>
      <c r="Q225" s="28"/>
      <c r="R225" s="28"/>
      <c r="S225" s="28"/>
      <c r="T225" s="28"/>
      <c r="U225" s="28"/>
      <c r="V225" s="28"/>
      <c r="W225" s="29"/>
      <c r="X225" s="27">
        <v>350386982</v>
      </c>
      <c r="Y225" s="28"/>
      <c r="Z225" s="28"/>
      <c r="AA225" s="28"/>
      <c r="AB225" s="28"/>
      <c r="AC225" s="28"/>
      <c r="AD225" s="29"/>
      <c r="AE225" s="27">
        <v>7821637153</v>
      </c>
      <c r="AF225" s="28"/>
      <c r="AG225" s="28"/>
      <c r="AH225" s="28"/>
      <c r="AI225" s="29"/>
      <c r="AJ225" s="27">
        <v>7441354736</v>
      </c>
      <c r="AK225" s="28"/>
      <c r="AL225" s="28"/>
      <c r="AM225" s="28"/>
      <c r="AN225" s="28"/>
      <c r="AO225" s="28"/>
      <c r="AP225" s="28"/>
      <c r="AQ225" s="28"/>
      <c r="AR225" s="29"/>
      <c r="AS225" s="27">
        <v>70089933</v>
      </c>
      <c r="AT225" s="28"/>
      <c r="AU225" s="29"/>
      <c r="AV225" s="3">
        <v>35777378</v>
      </c>
      <c r="AW225" s="2"/>
    </row>
    <row r="226" spans="1:49" ht="17.850000000000001" customHeight="1" x14ac:dyDescent="0.2">
      <c r="A226" s="24" t="s">
        <v>273</v>
      </c>
      <c r="B226" s="25"/>
      <c r="C226" s="26"/>
      <c r="D226" s="24" t="s">
        <v>274</v>
      </c>
      <c r="E226" s="25"/>
      <c r="F226" s="25"/>
      <c r="G226" s="25"/>
      <c r="H226" s="25"/>
      <c r="I226" s="25"/>
      <c r="J226" s="25"/>
      <c r="K226" s="25"/>
      <c r="L226" s="25"/>
      <c r="M226" s="26"/>
      <c r="N226" s="27">
        <v>4417120</v>
      </c>
      <c r="O226" s="28"/>
      <c r="P226" s="28"/>
      <c r="Q226" s="28"/>
      <c r="R226" s="28"/>
      <c r="S226" s="28"/>
      <c r="T226" s="28"/>
      <c r="U226" s="28"/>
      <c r="V226" s="28"/>
      <c r="W226" s="29"/>
      <c r="X226" s="27">
        <v>276382662</v>
      </c>
      <c r="Y226" s="28"/>
      <c r="Z226" s="28"/>
      <c r="AA226" s="28"/>
      <c r="AB226" s="28"/>
      <c r="AC226" s="28"/>
      <c r="AD226" s="29"/>
      <c r="AE226" s="27">
        <v>7727275062</v>
      </c>
      <c r="AF226" s="28"/>
      <c r="AG226" s="28"/>
      <c r="AH226" s="28"/>
      <c r="AI226" s="29"/>
      <c r="AJ226" s="27">
        <v>7388013014</v>
      </c>
      <c r="AK226" s="28"/>
      <c r="AL226" s="28"/>
      <c r="AM226" s="28"/>
      <c r="AN226" s="28"/>
      <c r="AO226" s="28"/>
      <c r="AP226" s="28"/>
      <c r="AQ226" s="28"/>
      <c r="AR226" s="29"/>
      <c r="AS226" s="27">
        <v>67296506</v>
      </c>
      <c r="AT226" s="28"/>
      <c r="AU226" s="29"/>
      <c r="AV226" s="3">
        <v>0</v>
      </c>
      <c r="AW226" s="2"/>
    </row>
    <row r="227" spans="1:49" ht="17.850000000000001" customHeight="1" x14ac:dyDescent="0.2">
      <c r="A227" s="30" t="s">
        <v>275</v>
      </c>
      <c r="B227" s="31"/>
      <c r="C227" s="32"/>
      <c r="D227" s="30" t="s">
        <v>276</v>
      </c>
      <c r="E227" s="31"/>
      <c r="F227" s="31"/>
      <c r="G227" s="31"/>
      <c r="H227" s="31"/>
      <c r="I227" s="31"/>
      <c r="J227" s="31"/>
      <c r="K227" s="31"/>
      <c r="L227" s="31"/>
      <c r="M227" s="32"/>
      <c r="N227" s="33">
        <v>0</v>
      </c>
      <c r="O227" s="34"/>
      <c r="P227" s="34"/>
      <c r="Q227" s="34"/>
      <c r="R227" s="34"/>
      <c r="S227" s="34"/>
      <c r="T227" s="34"/>
      <c r="U227" s="34"/>
      <c r="V227" s="34"/>
      <c r="W227" s="35"/>
      <c r="X227" s="33">
        <v>276382662</v>
      </c>
      <c r="Y227" s="34"/>
      <c r="Z227" s="34"/>
      <c r="AA227" s="34"/>
      <c r="AB227" s="34"/>
      <c r="AC227" s="34"/>
      <c r="AD227" s="35"/>
      <c r="AE227" s="33">
        <v>7166130855</v>
      </c>
      <c r="AF227" s="34"/>
      <c r="AG227" s="34"/>
      <c r="AH227" s="34"/>
      <c r="AI227" s="35"/>
      <c r="AJ227" s="33">
        <v>6889748193</v>
      </c>
      <c r="AK227" s="34"/>
      <c r="AL227" s="34"/>
      <c r="AM227" s="34"/>
      <c r="AN227" s="34"/>
      <c r="AO227" s="34"/>
      <c r="AP227" s="34"/>
      <c r="AQ227" s="34"/>
      <c r="AR227" s="35"/>
      <c r="AS227" s="33">
        <v>0</v>
      </c>
      <c r="AT227" s="34"/>
      <c r="AU227" s="35"/>
      <c r="AV227" s="4">
        <v>0</v>
      </c>
      <c r="AW227" s="2"/>
    </row>
    <row r="228" spans="1:49" ht="17.100000000000001" customHeight="1" x14ac:dyDescent="0.2">
      <c r="A228" s="30" t="s">
        <v>277</v>
      </c>
      <c r="B228" s="31"/>
      <c r="C228" s="32"/>
      <c r="D228" s="30" t="s">
        <v>278</v>
      </c>
      <c r="E228" s="31"/>
      <c r="F228" s="31"/>
      <c r="G228" s="31"/>
      <c r="H228" s="31"/>
      <c r="I228" s="31"/>
      <c r="J228" s="31"/>
      <c r="K228" s="31"/>
      <c r="L228" s="31"/>
      <c r="M228" s="32"/>
      <c r="N228" s="33">
        <v>4417120</v>
      </c>
      <c r="O228" s="34"/>
      <c r="P228" s="34"/>
      <c r="Q228" s="34"/>
      <c r="R228" s="34"/>
      <c r="S228" s="34"/>
      <c r="T228" s="34"/>
      <c r="U228" s="34"/>
      <c r="V228" s="34"/>
      <c r="W228" s="35"/>
      <c r="X228" s="33">
        <v>0</v>
      </c>
      <c r="Y228" s="34"/>
      <c r="Z228" s="34"/>
      <c r="AA228" s="34"/>
      <c r="AB228" s="34"/>
      <c r="AC228" s="34"/>
      <c r="AD228" s="35"/>
      <c r="AE228" s="33">
        <v>561144207</v>
      </c>
      <c r="AF228" s="34"/>
      <c r="AG228" s="34"/>
      <c r="AH228" s="34"/>
      <c r="AI228" s="35"/>
      <c r="AJ228" s="33">
        <v>498264821</v>
      </c>
      <c r="AK228" s="34"/>
      <c r="AL228" s="34"/>
      <c r="AM228" s="34"/>
      <c r="AN228" s="34"/>
      <c r="AO228" s="34"/>
      <c r="AP228" s="34"/>
      <c r="AQ228" s="34"/>
      <c r="AR228" s="35"/>
      <c r="AS228" s="33">
        <v>67296506</v>
      </c>
      <c r="AT228" s="34"/>
      <c r="AU228" s="35"/>
      <c r="AV228" s="4">
        <v>0</v>
      </c>
      <c r="AW228" s="2"/>
    </row>
    <row r="229" spans="1:49" ht="0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</row>
    <row r="230" spans="1:49" ht="17.850000000000001" customHeight="1" x14ac:dyDescent="0.2">
      <c r="AQ230" s="20" t="s">
        <v>279</v>
      </c>
      <c r="AR230" s="20"/>
      <c r="AS230" s="20"/>
      <c r="AT230" s="20"/>
      <c r="AU230" s="20"/>
      <c r="AV230" s="20"/>
    </row>
    <row r="231" spans="1:49" ht="14.85" customHeight="1" x14ac:dyDescent="0.2">
      <c r="A231" s="36" t="s">
        <v>0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</row>
    <row r="232" spans="1:49" ht="14.1" customHeight="1" x14ac:dyDescent="0.2">
      <c r="A232" s="36" t="s">
        <v>341</v>
      </c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</row>
    <row r="233" spans="1:49" ht="3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1:49" ht="15.75" customHeight="1" x14ac:dyDescent="0.2">
      <c r="A234" s="48" t="s">
        <v>230</v>
      </c>
      <c r="B234" s="49"/>
      <c r="C234" s="50"/>
      <c r="D234" s="8" t="s">
        <v>231</v>
      </c>
      <c r="E234" s="37"/>
      <c r="F234" s="37"/>
      <c r="G234" s="37"/>
      <c r="H234" s="37"/>
      <c r="I234" s="37"/>
      <c r="J234" s="37"/>
      <c r="K234" s="37"/>
      <c r="L234" s="37"/>
      <c r="M234" s="38"/>
      <c r="N234" s="21" t="s">
        <v>232</v>
      </c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3"/>
      <c r="AE234" s="21" t="s">
        <v>233</v>
      </c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3"/>
      <c r="AS234" s="21" t="s">
        <v>234</v>
      </c>
      <c r="AT234" s="22"/>
      <c r="AU234" s="22"/>
      <c r="AV234" s="23"/>
      <c r="AW234" s="2"/>
    </row>
    <row r="235" spans="1:49" ht="15" customHeight="1" x14ac:dyDescent="0.2">
      <c r="A235" s="51"/>
      <c r="B235" s="52"/>
      <c r="C235" s="53"/>
      <c r="D235" s="39"/>
      <c r="E235" s="40"/>
      <c r="F235" s="40"/>
      <c r="G235" s="40"/>
      <c r="H235" s="40"/>
      <c r="I235" s="40"/>
      <c r="J235" s="40"/>
      <c r="K235" s="40"/>
      <c r="L235" s="40"/>
      <c r="M235" s="41"/>
      <c r="N235" s="21" t="s">
        <v>235</v>
      </c>
      <c r="O235" s="22"/>
      <c r="P235" s="22"/>
      <c r="Q235" s="22"/>
      <c r="R235" s="22"/>
      <c r="S235" s="22"/>
      <c r="T235" s="22"/>
      <c r="U235" s="22"/>
      <c r="V235" s="22"/>
      <c r="W235" s="23"/>
      <c r="X235" s="21" t="s">
        <v>236</v>
      </c>
      <c r="Y235" s="22"/>
      <c r="Z235" s="22"/>
      <c r="AA235" s="22"/>
      <c r="AB235" s="22"/>
      <c r="AC235" s="22"/>
      <c r="AD235" s="23"/>
      <c r="AE235" s="21" t="s">
        <v>235</v>
      </c>
      <c r="AF235" s="22"/>
      <c r="AG235" s="22"/>
      <c r="AH235" s="22"/>
      <c r="AI235" s="23"/>
      <c r="AJ235" s="21" t="s">
        <v>236</v>
      </c>
      <c r="AK235" s="22"/>
      <c r="AL235" s="22"/>
      <c r="AM235" s="22"/>
      <c r="AN235" s="22"/>
      <c r="AO235" s="22"/>
      <c r="AP235" s="22"/>
      <c r="AQ235" s="22"/>
      <c r="AR235" s="23"/>
      <c r="AS235" s="21" t="s">
        <v>235</v>
      </c>
      <c r="AT235" s="22"/>
      <c r="AU235" s="23"/>
      <c r="AV235" s="6" t="s">
        <v>236</v>
      </c>
      <c r="AW235" s="2"/>
    </row>
    <row r="236" spans="1:49" ht="17.100000000000001" customHeight="1" x14ac:dyDescent="0.2">
      <c r="A236" s="8" t="s">
        <v>237</v>
      </c>
      <c r="B236" s="9"/>
      <c r="C236" s="10"/>
      <c r="D236" s="8" t="s">
        <v>238</v>
      </c>
      <c r="E236" s="9"/>
      <c r="F236" s="9"/>
      <c r="G236" s="9"/>
      <c r="H236" s="9"/>
      <c r="I236" s="9"/>
      <c r="J236" s="9"/>
      <c r="K236" s="9"/>
      <c r="L236" s="9"/>
      <c r="M236" s="10"/>
      <c r="N236" s="21">
        <v>1</v>
      </c>
      <c r="O236" s="22"/>
      <c r="P236" s="22"/>
      <c r="Q236" s="22"/>
      <c r="R236" s="22"/>
      <c r="S236" s="22"/>
      <c r="T236" s="22"/>
      <c r="U236" s="22"/>
      <c r="V236" s="22"/>
      <c r="W236" s="23"/>
      <c r="X236" s="21">
        <v>2</v>
      </c>
      <c r="Y236" s="22"/>
      <c r="Z236" s="22"/>
      <c r="AA236" s="22"/>
      <c r="AB236" s="22"/>
      <c r="AC236" s="22"/>
      <c r="AD236" s="23"/>
      <c r="AE236" s="21">
        <v>3</v>
      </c>
      <c r="AF236" s="22"/>
      <c r="AG236" s="22"/>
      <c r="AH236" s="22"/>
      <c r="AI236" s="23"/>
      <c r="AJ236" s="21">
        <v>4</v>
      </c>
      <c r="AK236" s="22"/>
      <c r="AL236" s="22"/>
      <c r="AM236" s="22"/>
      <c r="AN236" s="22"/>
      <c r="AO236" s="22"/>
      <c r="AP236" s="22"/>
      <c r="AQ236" s="22"/>
      <c r="AR236" s="23"/>
      <c r="AS236" s="21">
        <v>5</v>
      </c>
      <c r="AT236" s="22"/>
      <c r="AU236" s="23"/>
      <c r="AV236" s="6">
        <v>6</v>
      </c>
      <c r="AW236" s="2"/>
    </row>
    <row r="237" spans="1:49" ht="17.850000000000001" customHeight="1" x14ac:dyDescent="0.2">
      <c r="A237" s="30" t="s">
        <v>280</v>
      </c>
      <c r="B237" s="31"/>
      <c r="C237" s="32"/>
      <c r="D237" s="30" t="s">
        <v>281</v>
      </c>
      <c r="E237" s="31"/>
      <c r="F237" s="31"/>
      <c r="G237" s="31"/>
      <c r="H237" s="31"/>
      <c r="I237" s="31"/>
      <c r="J237" s="31"/>
      <c r="K237" s="31"/>
      <c r="L237" s="31"/>
      <c r="M237" s="32"/>
      <c r="N237" s="33">
        <v>0</v>
      </c>
      <c r="O237" s="34"/>
      <c r="P237" s="34"/>
      <c r="Q237" s="34"/>
      <c r="R237" s="34"/>
      <c r="S237" s="34"/>
      <c r="T237" s="34"/>
      <c r="U237" s="34"/>
      <c r="V237" s="34"/>
      <c r="W237" s="35"/>
      <c r="X237" s="33">
        <v>38427629</v>
      </c>
      <c r="Y237" s="34"/>
      <c r="Z237" s="34"/>
      <c r="AA237" s="34"/>
      <c r="AB237" s="34"/>
      <c r="AC237" s="34"/>
      <c r="AD237" s="35"/>
      <c r="AE237" s="33">
        <v>40701056</v>
      </c>
      <c r="AF237" s="34"/>
      <c r="AG237" s="34"/>
      <c r="AH237" s="34"/>
      <c r="AI237" s="35"/>
      <c r="AJ237" s="33">
        <v>0</v>
      </c>
      <c r="AK237" s="34"/>
      <c r="AL237" s="34"/>
      <c r="AM237" s="34"/>
      <c r="AN237" s="34"/>
      <c r="AO237" s="34"/>
      <c r="AP237" s="34"/>
      <c r="AQ237" s="34"/>
      <c r="AR237" s="35"/>
      <c r="AS237" s="33">
        <v>2273427</v>
      </c>
      <c r="AT237" s="34"/>
      <c r="AU237" s="35"/>
      <c r="AV237" s="4">
        <v>0</v>
      </c>
      <c r="AW237" s="2"/>
    </row>
    <row r="238" spans="1:49" ht="17.100000000000001" customHeight="1" x14ac:dyDescent="0.2">
      <c r="A238" s="30" t="s">
        <v>282</v>
      </c>
      <c r="B238" s="31"/>
      <c r="C238" s="32"/>
      <c r="D238" s="30" t="s">
        <v>283</v>
      </c>
      <c r="E238" s="31"/>
      <c r="F238" s="31"/>
      <c r="G238" s="31"/>
      <c r="H238" s="31"/>
      <c r="I238" s="31"/>
      <c r="J238" s="31"/>
      <c r="K238" s="31"/>
      <c r="L238" s="31"/>
      <c r="M238" s="32"/>
      <c r="N238" s="33">
        <v>0</v>
      </c>
      <c r="O238" s="34"/>
      <c r="P238" s="34"/>
      <c r="Q238" s="34"/>
      <c r="R238" s="34"/>
      <c r="S238" s="34"/>
      <c r="T238" s="34"/>
      <c r="U238" s="34"/>
      <c r="V238" s="34"/>
      <c r="W238" s="35"/>
      <c r="X238" s="33">
        <v>35576691</v>
      </c>
      <c r="Y238" s="34"/>
      <c r="Z238" s="34"/>
      <c r="AA238" s="34"/>
      <c r="AB238" s="34"/>
      <c r="AC238" s="34"/>
      <c r="AD238" s="35"/>
      <c r="AE238" s="33">
        <v>53141035</v>
      </c>
      <c r="AF238" s="34"/>
      <c r="AG238" s="34"/>
      <c r="AH238" s="34"/>
      <c r="AI238" s="35"/>
      <c r="AJ238" s="33">
        <v>53341722</v>
      </c>
      <c r="AK238" s="34"/>
      <c r="AL238" s="34"/>
      <c r="AM238" s="34"/>
      <c r="AN238" s="34"/>
      <c r="AO238" s="34"/>
      <c r="AP238" s="34"/>
      <c r="AQ238" s="34"/>
      <c r="AR238" s="35"/>
      <c r="AS238" s="33">
        <v>0</v>
      </c>
      <c r="AT238" s="34"/>
      <c r="AU238" s="35"/>
      <c r="AV238" s="4">
        <v>35777378</v>
      </c>
      <c r="AW238" s="2"/>
    </row>
    <row r="239" spans="1:49" ht="17.850000000000001" customHeight="1" x14ac:dyDescent="0.2">
      <c r="A239" s="30" t="s">
        <v>284</v>
      </c>
      <c r="B239" s="31"/>
      <c r="C239" s="32"/>
      <c r="D239" s="30" t="s">
        <v>285</v>
      </c>
      <c r="E239" s="31"/>
      <c r="F239" s="31"/>
      <c r="G239" s="31"/>
      <c r="H239" s="31"/>
      <c r="I239" s="31"/>
      <c r="J239" s="31"/>
      <c r="K239" s="31"/>
      <c r="L239" s="31"/>
      <c r="M239" s="32"/>
      <c r="N239" s="33">
        <v>0</v>
      </c>
      <c r="O239" s="34"/>
      <c r="P239" s="34"/>
      <c r="Q239" s="34"/>
      <c r="R239" s="34"/>
      <c r="S239" s="34"/>
      <c r="T239" s="34"/>
      <c r="U239" s="34"/>
      <c r="V239" s="34"/>
      <c r="W239" s="35"/>
      <c r="X239" s="33">
        <v>0</v>
      </c>
      <c r="Y239" s="34"/>
      <c r="Z239" s="34"/>
      <c r="AA239" s="34"/>
      <c r="AB239" s="34"/>
      <c r="AC239" s="34"/>
      <c r="AD239" s="35"/>
      <c r="AE239" s="33">
        <v>520000</v>
      </c>
      <c r="AF239" s="34"/>
      <c r="AG239" s="34"/>
      <c r="AH239" s="34"/>
      <c r="AI239" s="35"/>
      <c r="AJ239" s="33">
        <v>0</v>
      </c>
      <c r="AK239" s="34"/>
      <c r="AL239" s="34"/>
      <c r="AM239" s="34"/>
      <c r="AN239" s="34"/>
      <c r="AO239" s="34"/>
      <c r="AP239" s="34"/>
      <c r="AQ239" s="34"/>
      <c r="AR239" s="35"/>
      <c r="AS239" s="33">
        <v>520000</v>
      </c>
      <c r="AT239" s="34"/>
      <c r="AU239" s="35"/>
      <c r="AV239" s="4">
        <v>0</v>
      </c>
      <c r="AW239" s="2"/>
    </row>
    <row r="240" spans="1:49" ht="17.850000000000001" customHeight="1" x14ac:dyDescent="0.2">
      <c r="A240" s="24" t="s">
        <v>286</v>
      </c>
      <c r="B240" s="25"/>
      <c r="C240" s="26"/>
      <c r="D240" s="24" t="s">
        <v>287</v>
      </c>
      <c r="E240" s="25"/>
      <c r="F240" s="25"/>
      <c r="G240" s="25"/>
      <c r="H240" s="25"/>
      <c r="I240" s="25"/>
      <c r="J240" s="25"/>
      <c r="K240" s="25"/>
      <c r="L240" s="25"/>
      <c r="M240" s="26"/>
      <c r="N240" s="27">
        <v>0</v>
      </c>
      <c r="O240" s="28"/>
      <c r="P240" s="28"/>
      <c r="Q240" s="28"/>
      <c r="R240" s="28"/>
      <c r="S240" s="28"/>
      <c r="T240" s="28"/>
      <c r="U240" s="28"/>
      <c r="V240" s="28"/>
      <c r="W240" s="29"/>
      <c r="X240" s="27">
        <v>703612594</v>
      </c>
      <c r="Y240" s="28"/>
      <c r="Z240" s="28"/>
      <c r="AA240" s="28"/>
      <c r="AB240" s="28"/>
      <c r="AC240" s="28"/>
      <c r="AD240" s="29"/>
      <c r="AE240" s="27">
        <v>5634574778</v>
      </c>
      <c r="AF240" s="28"/>
      <c r="AG240" s="28"/>
      <c r="AH240" s="28"/>
      <c r="AI240" s="29"/>
      <c r="AJ240" s="27">
        <v>5635407315</v>
      </c>
      <c r="AK240" s="28"/>
      <c r="AL240" s="28"/>
      <c r="AM240" s="28"/>
      <c r="AN240" s="28"/>
      <c r="AO240" s="28"/>
      <c r="AP240" s="28"/>
      <c r="AQ240" s="28"/>
      <c r="AR240" s="29"/>
      <c r="AS240" s="27">
        <v>0</v>
      </c>
      <c r="AT240" s="28"/>
      <c r="AU240" s="29"/>
      <c r="AV240" s="3">
        <v>704445131</v>
      </c>
      <c r="AW240" s="2"/>
    </row>
    <row r="241" spans="1:49" ht="17.100000000000001" customHeight="1" x14ac:dyDescent="0.2">
      <c r="A241" s="24" t="s">
        <v>288</v>
      </c>
      <c r="B241" s="25"/>
      <c r="C241" s="26"/>
      <c r="D241" s="24" t="s">
        <v>289</v>
      </c>
      <c r="E241" s="25"/>
      <c r="F241" s="25"/>
      <c r="G241" s="25"/>
      <c r="H241" s="25"/>
      <c r="I241" s="25"/>
      <c r="J241" s="25"/>
      <c r="K241" s="25"/>
      <c r="L241" s="25"/>
      <c r="M241" s="26"/>
      <c r="N241" s="27">
        <v>0</v>
      </c>
      <c r="O241" s="28"/>
      <c r="P241" s="28"/>
      <c r="Q241" s="28"/>
      <c r="R241" s="28"/>
      <c r="S241" s="28"/>
      <c r="T241" s="28"/>
      <c r="U241" s="28"/>
      <c r="V241" s="28"/>
      <c r="W241" s="29"/>
      <c r="X241" s="27">
        <v>965523058</v>
      </c>
      <c r="Y241" s="28"/>
      <c r="Z241" s="28"/>
      <c r="AA241" s="28"/>
      <c r="AB241" s="28"/>
      <c r="AC241" s="28"/>
      <c r="AD241" s="29"/>
      <c r="AE241" s="27">
        <v>0</v>
      </c>
      <c r="AF241" s="28"/>
      <c r="AG241" s="28"/>
      <c r="AH241" s="28"/>
      <c r="AI241" s="29"/>
      <c r="AJ241" s="27">
        <v>0</v>
      </c>
      <c r="AK241" s="28"/>
      <c r="AL241" s="28"/>
      <c r="AM241" s="28"/>
      <c r="AN241" s="28"/>
      <c r="AO241" s="28"/>
      <c r="AP241" s="28"/>
      <c r="AQ241" s="28"/>
      <c r="AR241" s="29"/>
      <c r="AS241" s="27">
        <v>0</v>
      </c>
      <c r="AT241" s="28"/>
      <c r="AU241" s="29"/>
      <c r="AV241" s="3">
        <v>965523058</v>
      </c>
      <c r="AW241" s="2"/>
    </row>
    <row r="242" spans="1:49" ht="17.850000000000001" customHeight="1" x14ac:dyDescent="0.2">
      <c r="A242" s="24" t="s">
        <v>290</v>
      </c>
      <c r="B242" s="25"/>
      <c r="C242" s="26"/>
      <c r="D242" s="24" t="s">
        <v>291</v>
      </c>
      <c r="E242" s="25"/>
      <c r="F242" s="25"/>
      <c r="G242" s="25"/>
      <c r="H242" s="25"/>
      <c r="I242" s="25"/>
      <c r="J242" s="25"/>
      <c r="K242" s="25"/>
      <c r="L242" s="25"/>
      <c r="M242" s="26"/>
      <c r="N242" s="27">
        <v>12246140</v>
      </c>
      <c r="O242" s="28"/>
      <c r="P242" s="28"/>
      <c r="Q242" s="28"/>
      <c r="R242" s="28"/>
      <c r="S242" s="28"/>
      <c r="T242" s="28"/>
      <c r="U242" s="28"/>
      <c r="V242" s="28"/>
      <c r="W242" s="29"/>
      <c r="X242" s="27">
        <v>0</v>
      </c>
      <c r="Y242" s="28"/>
      <c r="Z242" s="28"/>
      <c r="AA242" s="28"/>
      <c r="AB242" s="28"/>
      <c r="AC242" s="28"/>
      <c r="AD242" s="29"/>
      <c r="AE242" s="27">
        <v>621634425</v>
      </c>
      <c r="AF242" s="28"/>
      <c r="AG242" s="28"/>
      <c r="AH242" s="28"/>
      <c r="AI242" s="29"/>
      <c r="AJ242" s="27">
        <v>631102788</v>
      </c>
      <c r="AK242" s="28"/>
      <c r="AL242" s="28"/>
      <c r="AM242" s="28"/>
      <c r="AN242" s="28"/>
      <c r="AO242" s="28"/>
      <c r="AP242" s="28"/>
      <c r="AQ242" s="28"/>
      <c r="AR242" s="29"/>
      <c r="AS242" s="27">
        <v>2777777</v>
      </c>
      <c r="AT242" s="28"/>
      <c r="AU242" s="29"/>
      <c r="AV242" s="3">
        <v>0</v>
      </c>
      <c r="AW242" s="2"/>
    </row>
    <row r="243" spans="1:49" ht="17.850000000000001" customHeight="1" x14ac:dyDescent="0.2">
      <c r="A243" s="30" t="s">
        <v>292</v>
      </c>
      <c r="B243" s="31"/>
      <c r="C243" s="32"/>
      <c r="D243" s="30" t="s">
        <v>293</v>
      </c>
      <c r="E243" s="31"/>
      <c r="F243" s="31"/>
      <c r="G243" s="31"/>
      <c r="H243" s="31"/>
      <c r="I243" s="31"/>
      <c r="J243" s="31"/>
      <c r="K243" s="31"/>
      <c r="L243" s="31"/>
      <c r="M243" s="32"/>
      <c r="N243" s="33">
        <v>0</v>
      </c>
      <c r="O243" s="34"/>
      <c r="P243" s="34"/>
      <c r="Q243" s="34"/>
      <c r="R243" s="34"/>
      <c r="S243" s="34"/>
      <c r="T243" s="34"/>
      <c r="U243" s="34"/>
      <c r="V243" s="34"/>
      <c r="W243" s="35"/>
      <c r="X243" s="33">
        <v>0</v>
      </c>
      <c r="Y243" s="34"/>
      <c r="Z243" s="34"/>
      <c r="AA243" s="34"/>
      <c r="AB243" s="34"/>
      <c r="AC243" s="34"/>
      <c r="AD243" s="35"/>
      <c r="AE243" s="33">
        <v>5540164</v>
      </c>
      <c r="AF243" s="34"/>
      <c r="AG243" s="34"/>
      <c r="AH243" s="34"/>
      <c r="AI243" s="35"/>
      <c r="AJ243" s="33">
        <v>5540164</v>
      </c>
      <c r="AK243" s="34"/>
      <c r="AL243" s="34"/>
      <c r="AM243" s="34"/>
      <c r="AN243" s="34"/>
      <c r="AO243" s="34"/>
      <c r="AP243" s="34"/>
      <c r="AQ243" s="34"/>
      <c r="AR243" s="35"/>
      <c r="AS243" s="33">
        <v>0</v>
      </c>
      <c r="AT243" s="34"/>
      <c r="AU243" s="35"/>
      <c r="AV243" s="4">
        <v>0</v>
      </c>
      <c r="AW243" s="2"/>
    </row>
    <row r="244" spans="1:49" ht="17.100000000000001" customHeight="1" x14ac:dyDescent="0.2">
      <c r="A244" s="30" t="s">
        <v>294</v>
      </c>
      <c r="B244" s="31"/>
      <c r="C244" s="32"/>
      <c r="D244" s="30" t="s">
        <v>295</v>
      </c>
      <c r="E244" s="31"/>
      <c r="F244" s="31"/>
      <c r="G244" s="31"/>
      <c r="H244" s="31"/>
      <c r="I244" s="31"/>
      <c r="J244" s="31"/>
      <c r="K244" s="31"/>
      <c r="L244" s="31"/>
      <c r="M244" s="32"/>
      <c r="N244" s="33">
        <v>12246140</v>
      </c>
      <c r="O244" s="34"/>
      <c r="P244" s="34"/>
      <c r="Q244" s="34"/>
      <c r="R244" s="34"/>
      <c r="S244" s="34"/>
      <c r="T244" s="34"/>
      <c r="U244" s="34"/>
      <c r="V244" s="34"/>
      <c r="W244" s="35"/>
      <c r="X244" s="33">
        <v>0</v>
      </c>
      <c r="Y244" s="34"/>
      <c r="Z244" s="34"/>
      <c r="AA244" s="34"/>
      <c r="AB244" s="34"/>
      <c r="AC244" s="34"/>
      <c r="AD244" s="35"/>
      <c r="AE244" s="33">
        <v>486249076</v>
      </c>
      <c r="AF244" s="34"/>
      <c r="AG244" s="34"/>
      <c r="AH244" s="34"/>
      <c r="AI244" s="35"/>
      <c r="AJ244" s="33">
        <v>498495216</v>
      </c>
      <c r="AK244" s="34"/>
      <c r="AL244" s="34"/>
      <c r="AM244" s="34"/>
      <c r="AN244" s="34"/>
      <c r="AO244" s="34"/>
      <c r="AP244" s="34"/>
      <c r="AQ244" s="34"/>
      <c r="AR244" s="35"/>
      <c r="AS244" s="33">
        <v>0</v>
      </c>
      <c r="AT244" s="34"/>
      <c r="AU244" s="35"/>
      <c r="AV244" s="4">
        <v>0</v>
      </c>
      <c r="AW244" s="2"/>
    </row>
    <row r="245" spans="1:49" ht="17.850000000000001" customHeight="1" x14ac:dyDescent="0.2">
      <c r="A245" s="30" t="s">
        <v>296</v>
      </c>
      <c r="B245" s="31"/>
      <c r="C245" s="32"/>
      <c r="D245" s="30" t="s">
        <v>297</v>
      </c>
      <c r="E245" s="31"/>
      <c r="F245" s="31"/>
      <c r="G245" s="31"/>
      <c r="H245" s="31"/>
      <c r="I245" s="31"/>
      <c r="J245" s="31"/>
      <c r="K245" s="31"/>
      <c r="L245" s="31"/>
      <c r="M245" s="32"/>
      <c r="N245" s="33">
        <v>0</v>
      </c>
      <c r="O245" s="34"/>
      <c r="P245" s="34"/>
      <c r="Q245" s="34"/>
      <c r="R245" s="34"/>
      <c r="S245" s="34"/>
      <c r="T245" s="34"/>
      <c r="U245" s="34"/>
      <c r="V245" s="34"/>
      <c r="W245" s="35"/>
      <c r="X245" s="33">
        <v>0</v>
      </c>
      <c r="Y245" s="34"/>
      <c r="Z245" s="34"/>
      <c r="AA245" s="34"/>
      <c r="AB245" s="34"/>
      <c r="AC245" s="34"/>
      <c r="AD245" s="35"/>
      <c r="AE245" s="33">
        <v>87969744</v>
      </c>
      <c r="AF245" s="34"/>
      <c r="AG245" s="34"/>
      <c r="AH245" s="34"/>
      <c r="AI245" s="35"/>
      <c r="AJ245" s="33">
        <v>87969744</v>
      </c>
      <c r="AK245" s="34"/>
      <c r="AL245" s="34"/>
      <c r="AM245" s="34"/>
      <c r="AN245" s="34"/>
      <c r="AO245" s="34"/>
      <c r="AP245" s="34"/>
      <c r="AQ245" s="34"/>
      <c r="AR245" s="35"/>
      <c r="AS245" s="33">
        <v>0</v>
      </c>
      <c r="AT245" s="34"/>
      <c r="AU245" s="35"/>
      <c r="AV245" s="4">
        <v>0</v>
      </c>
      <c r="AW245" s="2"/>
    </row>
    <row r="246" spans="1:49" ht="17.100000000000001" customHeight="1" x14ac:dyDescent="0.2">
      <c r="A246" s="30" t="s">
        <v>298</v>
      </c>
      <c r="B246" s="31"/>
      <c r="C246" s="32"/>
      <c r="D246" s="30" t="s">
        <v>299</v>
      </c>
      <c r="E246" s="31"/>
      <c r="F246" s="31"/>
      <c r="G246" s="31"/>
      <c r="H246" s="31"/>
      <c r="I246" s="31"/>
      <c r="J246" s="31"/>
      <c r="K246" s="31"/>
      <c r="L246" s="31"/>
      <c r="M246" s="32"/>
      <c r="N246" s="33">
        <v>0</v>
      </c>
      <c r="O246" s="34"/>
      <c r="P246" s="34"/>
      <c r="Q246" s="34"/>
      <c r="R246" s="34"/>
      <c r="S246" s="34"/>
      <c r="T246" s="34"/>
      <c r="U246" s="34"/>
      <c r="V246" s="34"/>
      <c r="W246" s="35"/>
      <c r="X246" s="33">
        <v>0</v>
      </c>
      <c r="Y246" s="34"/>
      <c r="Z246" s="34"/>
      <c r="AA246" s="34"/>
      <c r="AB246" s="34"/>
      <c r="AC246" s="34"/>
      <c r="AD246" s="35"/>
      <c r="AE246" s="33">
        <v>39097664</v>
      </c>
      <c r="AF246" s="34"/>
      <c r="AG246" s="34"/>
      <c r="AH246" s="34"/>
      <c r="AI246" s="35"/>
      <c r="AJ246" s="33">
        <v>39097664</v>
      </c>
      <c r="AK246" s="34"/>
      <c r="AL246" s="34"/>
      <c r="AM246" s="34"/>
      <c r="AN246" s="34"/>
      <c r="AO246" s="34"/>
      <c r="AP246" s="34"/>
      <c r="AQ246" s="34"/>
      <c r="AR246" s="35"/>
      <c r="AS246" s="33">
        <v>0</v>
      </c>
      <c r="AT246" s="34"/>
      <c r="AU246" s="35"/>
      <c r="AV246" s="4">
        <v>0</v>
      </c>
      <c r="AW246" s="2"/>
    </row>
    <row r="247" spans="1:49" ht="17.850000000000001" customHeight="1" x14ac:dyDescent="0.2">
      <c r="A247" s="30" t="s">
        <v>300</v>
      </c>
      <c r="B247" s="31"/>
      <c r="C247" s="32"/>
      <c r="D247" s="30" t="s">
        <v>291</v>
      </c>
      <c r="E247" s="31"/>
      <c r="F247" s="31"/>
      <c r="G247" s="31"/>
      <c r="H247" s="31"/>
      <c r="I247" s="31"/>
      <c r="J247" s="31"/>
      <c r="K247" s="31"/>
      <c r="L247" s="31"/>
      <c r="M247" s="32"/>
      <c r="N247" s="33">
        <v>0</v>
      </c>
      <c r="O247" s="34"/>
      <c r="P247" s="34"/>
      <c r="Q247" s="34"/>
      <c r="R247" s="34"/>
      <c r="S247" s="34"/>
      <c r="T247" s="34"/>
      <c r="U247" s="34"/>
      <c r="V247" s="34"/>
      <c r="W247" s="35"/>
      <c r="X247" s="33">
        <v>0</v>
      </c>
      <c r="Y247" s="34"/>
      <c r="Z247" s="34"/>
      <c r="AA247" s="34"/>
      <c r="AB247" s="34"/>
      <c r="AC247" s="34"/>
      <c r="AD247" s="35"/>
      <c r="AE247" s="33">
        <v>2777777</v>
      </c>
      <c r="AF247" s="34"/>
      <c r="AG247" s="34"/>
      <c r="AH247" s="34"/>
      <c r="AI247" s="35"/>
      <c r="AJ247" s="33">
        <v>0</v>
      </c>
      <c r="AK247" s="34"/>
      <c r="AL247" s="34"/>
      <c r="AM247" s="34"/>
      <c r="AN247" s="34"/>
      <c r="AO247" s="34"/>
      <c r="AP247" s="34"/>
      <c r="AQ247" s="34"/>
      <c r="AR247" s="35"/>
      <c r="AS247" s="33">
        <v>2777777</v>
      </c>
      <c r="AT247" s="34"/>
      <c r="AU247" s="35"/>
      <c r="AV247" s="4">
        <v>0</v>
      </c>
      <c r="AW247" s="2"/>
    </row>
    <row r="248" spans="1:49" ht="17.850000000000001" customHeight="1" x14ac:dyDescent="0.2">
      <c r="A248" s="24" t="s">
        <v>301</v>
      </c>
      <c r="B248" s="25"/>
      <c r="C248" s="26"/>
      <c r="D248" s="24" t="s">
        <v>302</v>
      </c>
      <c r="E248" s="25"/>
      <c r="F248" s="25"/>
      <c r="G248" s="25"/>
      <c r="H248" s="25"/>
      <c r="I248" s="25"/>
      <c r="J248" s="25"/>
      <c r="K248" s="25"/>
      <c r="L248" s="25"/>
      <c r="M248" s="26"/>
      <c r="N248" s="27">
        <v>0</v>
      </c>
      <c r="O248" s="28"/>
      <c r="P248" s="28"/>
      <c r="Q248" s="28"/>
      <c r="R248" s="28"/>
      <c r="S248" s="28"/>
      <c r="T248" s="28"/>
      <c r="U248" s="28"/>
      <c r="V248" s="28"/>
      <c r="W248" s="29"/>
      <c r="X248" s="27">
        <v>18803394225</v>
      </c>
      <c r="Y248" s="28"/>
      <c r="Z248" s="28"/>
      <c r="AA248" s="28"/>
      <c r="AB248" s="28"/>
      <c r="AC248" s="28"/>
      <c r="AD248" s="29"/>
      <c r="AE248" s="27">
        <v>27370736282</v>
      </c>
      <c r="AF248" s="28"/>
      <c r="AG248" s="28"/>
      <c r="AH248" s="28"/>
      <c r="AI248" s="29"/>
      <c r="AJ248" s="27">
        <v>24709295408</v>
      </c>
      <c r="AK248" s="28"/>
      <c r="AL248" s="28"/>
      <c r="AM248" s="28"/>
      <c r="AN248" s="28"/>
      <c r="AO248" s="28"/>
      <c r="AP248" s="28"/>
      <c r="AQ248" s="28"/>
      <c r="AR248" s="29"/>
      <c r="AS248" s="27">
        <v>0</v>
      </c>
      <c r="AT248" s="28"/>
      <c r="AU248" s="29"/>
      <c r="AV248" s="3">
        <v>16141953351</v>
      </c>
      <c r="AW248" s="2"/>
    </row>
    <row r="249" spans="1:49" ht="17.100000000000001" customHeight="1" x14ac:dyDescent="0.2">
      <c r="A249" s="30" t="s">
        <v>303</v>
      </c>
      <c r="B249" s="31"/>
      <c r="C249" s="32"/>
      <c r="D249" s="30" t="s">
        <v>304</v>
      </c>
      <c r="E249" s="31"/>
      <c r="F249" s="31"/>
      <c r="G249" s="31"/>
      <c r="H249" s="31"/>
      <c r="I249" s="31"/>
      <c r="J249" s="31"/>
      <c r="K249" s="31"/>
      <c r="L249" s="31"/>
      <c r="M249" s="32"/>
      <c r="N249" s="33">
        <v>0</v>
      </c>
      <c r="O249" s="34"/>
      <c r="P249" s="34"/>
      <c r="Q249" s="34"/>
      <c r="R249" s="34"/>
      <c r="S249" s="34"/>
      <c r="T249" s="34"/>
      <c r="U249" s="34"/>
      <c r="V249" s="34"/>
      <c r="W249" s="35"/>
      <c r="X249" s="33">
        <v>18803394225</v>
      </c>
      <c r="Y249" s="34"/>
      <c r="Z249" s="34"/>
      <c r="AA249" s="34"/>
      <c r="AB249" s="34"/>
      <c r="AC249" s="34"/>
      <c r="AD249" s="35"/>
      <c r="AE249" s="33">
        <v>27370736282</v>
      </c>
      <c r="AF249" s="34"/>
      <c r="AG249" s="34"/>
      <c r="AH249" s="34"/>
      <c r="AI249" s="35"/>
      <c r="AJ249" s="33">
        <v>24709295408</v>
      </c>
      <c r="AK249" s="34"/>
      <c r="AL249" s="34"/>
      <c r="AM249" s="34"/>
      <c r="AN249" s="34"/>
      <c r="AO249" s="34"/>
      <c r="AP249" s="34"/>
      <c r="AQ249" s="34"/>
      <c r="AR249" s="35"/>
      <c r="AS249" s="33">
        <v>0</v>
      </c>
      <c r="AT249" s="34"/>
      <c r="AU249" s="35"/>
      <c r="AV249" s="4">
        <v>16141953351</v>
      </c>
      <c r="AW249" s="2"/>
    </row>
    <row r="250" spans="1:49" ht="17.850000000000001" customHeight="1" x14ac:dyDescent="0.2">
      <c r="A250" s="24" t="s">
        <v>113</v>
      </c>
      <c r="B250" s="25"/>
      <c r="C250" s="26"/>
      <c r="D250" s="24" t="s">
        <v>305</v>
      </c>
      <c r="E250" s="25"/>
      <c r="F250" s="25"/>
      <c r="G250" s="25"/>
      <c r="H250" s="25"/>
      <c r="I250" s="25"/>
      <c r="J250" s="25"/>
      <c r="K250" s="25"/>
      <c r="L250" s="25"/>
      <c r="M250" s="26"/>
      <c r="N250" s="27">
        <v>0</v>
      </c>
      <c r="O250" s="28"/>
      <c r="P250" s="28"/>
      <c r="Q250" s="28"/>
      <c r="R250" s="28"/>
      <c r="S250" s="28"/>
      <c r="T250" s="28"/>
      <c r="U250" s="28"/>
      <c r="V250" s="28"/>
      <c r="W250" s="29"/>
      <c r="X250" s="27">
        <v>20000000000</v>
      </c>
      <c r="Y250" s="28"/>
      <c r="Z250" s="28"/>
      <c r="AA250" s="28"/>
      <c r="AB250" s="28"/>
      <c r="AC250" s="28"/>
      <c r="AD250" s="29"/>
      <c r="AE250" s="27">
        <v>0</v>
      </c>
      <c r="AF250" s="28"/>
      <c r="AG250" s="28"/>
      <c r="AH250" s="28"/>
      <c r="AI250" s="29"/>
      <c r="AJ250" s="27">
        <v>0</v>
      </c>
      <c r="AK250" s="28"/>
      <c r="AL250" s="28"/>
      <c r="AM250" s="28"/>
      <c r="AN250" s="28"/>
      <c r="AO250" s="28"/>
      <c r="AP250" s="28"/>
      <c r="AQ250" s="28"/>
      <c r="AR250" s="29"/>
      <c r="AS250" s="27">
        <v>0</v>
      </c>
      <c r="AT250" s="28"/>
      <c r="AU250" s="29"/>
      <c r="AV250" s="3">
        <v>20000000000</v>
      </c>
      <c r="AW250" s="2"/>
    </row>
    <row r="251" spans="1:49" ht="17.850000000000001" customHeight="1" x14ac:dyDescent="0.2">
      <c r="A251" s="30" t="s">
        <v>306</v>
      </c>
      <c r="B251" s="31"/>
      <c r="C251" s="32"/>
      <c r="D251" s="30" t="s">
        <v>307</v>
      </c>
      <c r="E251" s="31"/>
      <c r="F251" s="31"/>
      <c r="G251" s="31"/>
      <c r="H251" s="31"/>
      <c r="I251" s="31"/>
      <c r="J251" s="31"/>
      <c r="K251" s="31"/>
      <c r="L251" s="31"/>
      <c r="M251" s="32"/>
      <c r="N251" s="33">
        <v>0</v>
      </c>
      <c r="O251" s="34"/>
      <c r="P251" s="34"/>
      <c r="Q251" s="34"/>
      <c r="R251" s="34"/>
      <c r="S251" s="34"/>
      <c r="T251" s="34"/>
      <c r="U251" s="34"/>
      <c r="V251" s="34"/>
      <c r="W251" s="35"/>
      <c r="X251" s="33">
        <v>20000000000</v>
      </c>
      <c r="Y251" s="34"/>
      <c r="Z251" s="34"/>
      <c r="AA251" s="34"/>
      <c r="AB251" s="34"/>
      <c r="AC251" s="34"/>
      <c r="AD251" s="35"/>
      <c r="AE251" s="33">
        <v>0</v>
      </c>
      <c r="AF251" s="34"/>
      <c r="AG251" s="34"/>
      <c r="AH251" s="34"/>
      <c r="AI251" s="35"/>
      <c r="AJ251" s="33">
        <v>0</v>
      </c>
      <c r="AK251" s="34"/>
      <c r="AL251" s="34"/>
      <c r="AM251" s="34"/>
      <c r="AN251" s="34"/>
      <c r="AO251" s="34"/>
      <c r="AP251" s="34"/>
      <c r="AQ251" s="34"/>
      <c r="AR251" s="35"/>
      <c r="AS251" s="33">
        <v>0</v>
      </c>
      <c r="AT251" s="34"/>
      <c r="AU251" s="35"/>
      <c r="AV251" s="4">
        <v>20000000000</v>
      </c>
      <c r="AW251" s="2"/>
    </row>
    <row r="252" spans="1:49" ht="17.100000000000001" customHeight="1" x14ac:dyDescent="0.2">
      <c r="A252" s="24" t="s">
        <v>308</v>
      </c>
      <c r="B252" s="25"/>
      <c r="C252" s="26"/>
      <c r="D252" s="24" t="s">
        <v>309</v>
      </c>
      <c r="E252" s="25"/>
      <c r="F252" s="25"/>
      <c r="G252" s="25"/>
      <c r="H252" s="25"/>
      <c r="I252" s="25"/>
      <c r="J252" s="25"/>
      <c r="K252" s="25"/>
      <c r="L252" s="25"/>
      <c r="M252" s="26"/>
      <c r="N252" s="27">
        <v>0</v>
      </c>
      <c r="O252" s="28"/>
      <c r="P252" s="28"/>
      <c r="Q252" s="28"/>
      <c r="R252" s="28"/>
      <c r="S252" s="28"/>
      <c r="T252" s="28"/>
      <c r="U252" s="28"/>
      <c r="V252" s="28"/>
      <c r="W252" s="29"/>
      <c r="X252" s="27">
        <v>14279519422</v>
      </c>
      <c r="Y252" s="28"/>
      <c r="Z252" s="28"/>
      <c r="AA252" s="28"/>
      <c r="AB252" s="28"/>
      <c r="AC252" s="28"/>
      <c r="AD252" s="29"/>
      <c r="AE252" s="27">
        <v>104548535</v>
      </c>
      <c r="AF252" s="28"/>
      <c r="AG252" s="28"/>
      <c r="AH252" s="28"/>
      <c r="AI252" s="29"/>
      <c r="AJ252" s="27">
        <v>992405969</v>
      </c>
      <c r="AK252" s="28"/>
      <c r="AL252" s="28"/>
      <c r="AM252" s="28"/>
      <c r="AN252" s="28"/>
      <c r="AO252" s="28"/>
      <c r="AP252" s="28"/>
      <c r="AQ252" s="28"/>
      <c r="AR252" s="29"/>
      <c r="AS252" s="27">
        <v>0</v>
      </c>
      <c r="AT252" s="28"/>
      <c r="AU252" s="29"/>
      <c r="AV252" s="3">
        <v>15167376856</v>
      </c>
      <c r="AW252" s="2"/>
    </row>
    <row r="253" spans="1:49" ht="25.15" customHeight="1" x14ac:dyDescent="0.2">
      <c r="A253" s="30" t="s">
        <v>310</v>
      </c>
      <c r="B253" s="31"/>
      <c r="C253" s="32"/>
      <c r="D253" s="42" t="s">
        <v>311</v>
      </c>
      <c r="E253" s="43"/>
      <c r="F253" s="43"/>
      <c r="G253" s="43"/>
      <c r="H253" s="43"/>
      <c r="I253" s="43"/>
      <c r="J253" s="43"/>
      <c r="K253" s="43"/>
      <c r="L253" s="43"/>
      <c r="M253" s="44"/>
      <c r="N253" s="33">
        <v>0</v>
      </c>
      <c r="O253" s="34"/>
      <c r="P253" s="34"/>
      <c r="Q253" s="34"/>
      <c r="R253" s="34"/>
      <c r="S253" s="34"/>
      <c r="T253" s="34"/>
      <c r="U253" s="34"/>
      <c r="V253" s="34"/>
      <c r="W253" s="35"/>
      <c r="X253" s="33">
        <v>14174970887</v>
      </c>
      <c r="Y253" s="34"/>
      <c r="Z253" s="34"/>
      <c r="AA253" s="34"/>
      <c r="AB253" s="34"/>
      <c r="AC253" s="34"/>
      <c r="AD253" s="35"/>
      <c r="AE253" s="33">
        <v>0</v>
      </c>
      <c r="AF253" s="34"/>
      <c r="AG253" s="34"/>
      <c r="AH253" s="34"/>
      <c r="AI253" s="35"/>
      <c r="AJ253" s="33">
        <v>104548535</v>
      </c>
      <c r="AK253" s="34"/>
      <c r="AL253" s="34"/>
      <c r="AM253" s="34"/>
      <c r="AN253" s="34"/>
      <c r="AO253" s="34"/>
      <c r="AP253" s="34"/>
      <c r="AQ253" s="34"/>
      <c r="AR253" s="35"/>
      <c r="AS253" s="33">
        <v>0</v>
      </c>
      <c r="AT253" s="34"/>
      <c r="AU253" s="35"/>
      <c r="AV253" s="4">
        <v>14279519422</v>
      </c>
      <c r="AW253" s="2"/>
    </row>
    <row r="254" spans="1:49" ht="17.850000000000001" customHeight="1" x14ac:dyDescent="0.2">
      <c r="A254" s="30" t="s">
        <v>312</v>
      </c>
      <c r="B254" s="31"/>
      <c r="C254" s="32"/>
      <c r="D254" s="42" t="s">
        <v>313</v>
      </c>
      <c r="E254" s="43"/>
      <c r="F254" s="43"/>
      <c r="G254" s="43"/>
      <c r="H254" s="43"/>
      <c r="I254" s="43"/>
      <c r="J254" s="43"/>
      <c r="K254" s="43"/>
      <c r="L254" s="43"/>
      <c r="M254" s="44"/>
      <c r="N254" s="33">
        <v>0</v>
      </c>
      <c r="O254" s="34"/>
      <c r="P254" s="34"/>
      <c r="Q254" s="34"/>
      <c r="R254" s="34"/>
      <c r="S254" s="34"/>
      <c r="T254" s="34"/>
      <c r="U254" s="34"/>
      <c r="V254" s="34"/>
      <c r="W254" s="35"/>
      <c r="X254" s="33">
        <v>104548535</v>
      </c>
      <c r="Y254" s="34"/>
      <c r="Z254" s="34"/>
      <c r="AA254" s="34"/>
      <c r="AB254" s="34"/>
      <c r="AC254" s="34"/>
      <c r="AD254" s="35"/>
      <c r="AE254" s="33">
        <v>104548535</v>
      </c>
      <c r="AF254" s="34"/>
      <c r="AG254" s="34"/>
      <c r="AH254" s="34"/>
      <c r="AI254" s="35"/>
      <c r="AJ254" s="33">
        <v>887857434</v>
      </c>
      <c r="AK254" s="34"/>
      <c r="AL254" s="34"/>
      <c r="AM254" s="34"/>
      <c r="AN254" s="34"/>
      <c r="AO254" s="34"/>
      <c r="AP254" s="34"/>
      <c r="AQ254" s="34"/>
      <c r="AR254" s="35"/>
      <c r="AS254" s="33">
        <v>0</v>
      </c>
      <c r="AT254" s="34"/>
      <c r="AU254" s="35"/>
      <c r="AV254" s="4">
        <v>887857434</v>
      </c>
      <c r="AW254" s="2"/>
    </row>
    <row r="255" spans="1:49" ht="17.850000000000001" customHeight="1" x14ac:dyDescent="0.2">
      <c r="A255" s="24" t="s">
        <v>314</v>
      </c>
      <c r="B255" s="25"/>
      <c r="C255" s="26"/>
      <c r="D255" s="45" t="s">
        <v>315</v>
      </c>
      <c r="E255" s="46"/>
      <c r="F255" s="46"/>
      <c r="G255" s="46"/>
      <c r="H255" s="46"/>
      <c r="I255" s="46"/>
      <c r="J255" s="46"/>
      <c r="K255" s="46"/>
      <c r="L255" s="46"/>
      <c r="M255" s="47"/>
      <c r="N255" s="27">
        <v>0</v>
      </c>
      <c r="O255" s="28"/>
      <c r="P255" s="28"/>
      <c r="Q255" s="28"/>
      <c r="R255" s="28"/>
      <c r="S255" s="28"/>
      <c r="T255" s="28"/>
      <c r="U255" s="28"/>
      <c r="V255" s="28"/>
      <c r="W255" s="29"/>
      <c r="X255" s="27">
        <v>0</v>
      </c>
      <c r="Y255" s="28"/>
      <c r="Z255" s="28"/>
      <c r="AA255" s="28"/>
      <c r="AB255" s="28"/>
      <c r="AC255" s="28"/>
      <c r="AD255" s="29"/>
      <c r="AE255" s="27">
        <v>125388481028</v>
      </c>
      <c r="AF255" s="28"/>
      <c r="AG255" s="28"/>
      <c r="AH255" s="28"/>
      <c r="AI255" s="29"/>
      <c r="AJ255" s="27">
        <v>125388481028</v>
      </c>
      <c r="AK255" s="28"/>
      <c r="AL255" s="28"/>
      <c r="AM255" s="28"/>
      <c r="AN255" s="28"/>
      <c r="AO255" s="28"/>
      <c r="AP255" s="28"/>
      <c r="AQ255" s="28"/>
      <c r="AR255" s="29"/>
      <c r="AS255" s="27">
        <v>0</v>
      </c>
      <c r="AT255" s="28"/>
      <c r="AU255" s="29"/>
      <c r="AV255" s="3">
        <v>0</v>
      </c>
      <c r="AW255" s="2"/>
    </row>
    <row r="256" spans="1:49" ht="17.100000000000001" customHeight="1" x14ac:dyDescent="0.2">
      <c r="A256" s="30" t="s">
        <v>316</v>
      </c>
      <c r="B256" s="31"/>
      <c r="C256" s="32"/>
      <c r="D256" s="30" t="s">
        <v>317</v>
      </c>
      <c r="E256" s="31"/>
      <c r="F256" s="31"/>
      <c r="G256" s="31"/>
      <c r="H256" s="31"/>
      <c r="I256" s="31"/>
      <c r="J256" s="31"/>
      <c r="K256" s="31"/>
      <c r="L256" s="31"/>
      <c r="M256" s="32"/>
      <c r="N256" s="33">
        <v>0</v>
      </c>
      <c r="O256" s="34"/>
      <c r="P256" s="34"/>
      <c r="Q256" s="34"/>
      <c r="R256" s="34"/>
      <c r="S256" s="34"/>
      <c r="T256" s="34"/>
      <c r="U256" s="34"/>
      <c r="V256" s="34"/>
      <c r="W256" s="35"/>
      <c r="X256" s="33">
        <v>0</v>
      </c>
      <c r="Y256" s="34"/>
      <c r="Z256" s="34"/>
      <c r="AA256" s="34"/>
      <c r="AB256" s="34"/>
      <c r="AC256" s="34"/>
      <c r="AD256" s="35"/>
      <c r="AE256" s="33">
        <v>125361981028</v>
      </c>
      <c r="AF256" s="34"/>
      <c r="AG256" s="34"/>
      <c r="AH256" s="34"/>
      <c r="AI256" s="35"/>
      <c r="AJ256" s="33">
        <v>125361981028</v>
      </c>
      <c r="AK256" s="34"/>
      <c r="AL256" s="34"/>
      <c r="AM256" s="34"/>
      <c r="AN256" s="34"/>
      <c r="AO256" s="34"/>
      <c r="AP256" s="34"/>
      <c r="AQ256" s="34"/>
      <c r="AR256" s="35"/>
      <c r="AS256" s="33">
        <v>0</v>
      </c>
      <c r="AT256" s="34"/>
      <c r="AU256" s="35"/>
      <c r="AV256" s="4">
        <v>0</v>
      </c>
      <c r="AW256" s="2"/>
    </row>
    <row r="257" spans="1:49" ht="17.850000000000001" customHeight="1" x14ac:dyDescent="0.2">
      <c r="A257" s="30" t="s">
        <v>318</v>
      </c>
      <c r="B257" s="31"/>
      <c r="C257" s="32"/>
      <c r="D257" s="30" t="s">
        <v>319</v>
      </c>
      <c r="E257" s="31"/>
      <c r="F257" s="31"/>
      <c r="G257" s="31"/>
      <c r="H257" s="31"/>
      <c r="I257" s="31"/>
      <c r="J257" s="31"/>
      <c r="K257" s="31"/>
      <c r="L257" s="31"/>
      <c r="M257" s="32"/>
      <c r="N257" s="33">
        <v>0</v>
      </c>
      <c r="O257" s="34"/>
      <c r="P257" s="34"/>
      <c r="Q257" s="34"/>
      <c r="R257" s="34"/>
      <c r="S257" s="34"/>
      <c r="T257" s="34"/>
      <c r="U257" s="34"/>
      <c r="V257" s="34"/>
      <c r="W257" s="35"/>
      <c r="X257" s="33">
        <v>0</v>
      </c>
      <c r="Y257" s="34"/>
      <c r="Z257" s="34"/>
      <c r="AA257" s="34"/>
      <c r="AB257" s="34"/>
      <c r="AC257" s="34"/>
      <c r="AD257" s="35"/>
      <c r="AE257" s="33">
        <v>26500000</v>
      </c>
      <c r="AF257" s="34"/>
      <c r="AG257" s="34"/>
      <c r="AH257" s="34"/>
      <c r="AI257" s="35"/>
      <c r="AJ257" s="33">
        <v>26500000</v>
      </c>
      <c r="AK257" s="34"/>
      <c r="AL257" s="34"/>
      <c r="AM257" s="34"/>
      <c r="AN257" s="34"/>
      <c r="AO257" s="34"/>
      <c r="AP257" s="34"/>
      <c r="AQ257" s="34"/>
      <c r="AR257" s="35"/>
      <c r="AS257" s="33">
        <v>0</v>
      </c>
      <c r="AT257" s="34"/>
      <c r="AU257" s="35"/>
      <c r="AV257" s="4">
        <v>0</v>
      </c>
      <c r="AW257" s="2"/>
    </row>
    <row r="258" spans="1:49" ht="17.850000000000001" customHeight="1" x14ac:dyDescent="0.2">
      <c r="A258" s="24" t="s">
        <v>320</v>
      </c>
      <c r="B258" s="25"/>
      <c r="C258" s="26"/>
      <c r="D258" s="24" t="s">
        <v>321</v>
      </c>
      <c r="E258" s="25"/>
      <c r="F258" s="25"/>
      <c r="G258" s="25"/>
      <c r="H258" s="25"/>
      <c r="I258" s="25"/>
      <c r="J258" s="25"/>
      <c r="K258" s="25"/>
      <c r="L258" s="25"/>
      <c r="M258" s="26"/>
      <c r="N258" s="27">
        <v>0</v>
      </c>
      <c r="O258" s="28"/>
      <c r="P258" s="28"/>
      <c r="Q258" s="28"/>
      <c r="R258" s="28"/>
      <c r="S258" s="28"/>
      <c r="T258" s="28"/>
      <c r="U258" s="28"/>
      <c r="V258" s="28"/>
      <c r="W258" s="29"/>
      <c r="X258" s="27">
        <v>0</v>
      </c>
      <c r="Y258" s="28"/>
      <c r="Z258" s="28"/>
      <c r="AA258" s="28"/>
      <c r="AB258" s="28"/>
      <c r="AC258" s="28"/>
      <c r="AD258" s="29"/>
      <c r="AE258" s="27">
        <v>1666562</v>
      </c>
      <c r="AF258" s="28"/>
      <c r="AG258" s="28"/>
      <c r="AH258" s="28"/>
      <c r="AI258" s="29"/>
      <c r="AJ258" s="27">
        <v>1666562</v>
      </c>
      <c r="AK258" s="28"/>
      <c r="AL258" s="28"/>
      <c r="AM258" s="28"/>
      <c r="AN258" s="28"/>
      <c r="AO258" s="28"/>
      <c r="AP258" s="28"/>
      <c r="AQ258" s="28"/>
      <c r="AR258" s="29"/>
      <c r="AS258" s="27">
        <v>0</v>
      </c>
      <c r="AT258" s="28"/>
      <c r="AU258" s="29"/>
      <c r="AV258" s="3">
        <v>0</v>
      </c>
      <c r="AW258" s="2"/>
    </row>
    <row r="259" spans="1:49" ht="17.100000000000001" customHeight="1" x14ac:dyDescent="0.2">
      <c r="A259" s="24" t="s">
        <v>322</v>
      </c>
      <c r="B259" s="25"/>
      <c r="C259" s="26"/>
      <c r="D259" s="24" t="s">
        <v>323</v>
      </c>
      <c r="E259" s="25"/>
      <c r="F259" s="25"/>
      <c r="G259" s="25"/>
      <c r="H259" s="25"/>
      <c r="I259" s="25"/>
      <c r="J259" s="25"/>
      <c r="K259" s="25"/>
      <c r="L259" s="25"/>
      <c r="M259" s="26"/>
      <c r="N259" s="27">
        <v>0</v>
      </c>
      <c r="O259" s="28"/>
      <c r="P259" s="28"/>
      <c r="Q259" s="28"/>
      <c r="R259" s="28"/>
      <c r="S259" s="28"/>
      <c r="T259" s="28"/>
      <c r="U259" s="28"/>
      <c r="V259" s="28"/>
      <c r="W259" s="29"/>
      <c r="X259" s="27">
        <v>0</v>
      </c>
      <c r="Y259" s="28"/>
      <c r="Z259" s="28"/>
      <c r="AA259" s="28"/>
      <c r="AB259" s="28"/>
      <c r="AC259" s="28"/>
      <c r="AD259" s="29"/>
      <c r="AE259" s="27">
        <v>92678199870</v>
      </c>
      <c r="AF259" s="28"/>
      <c r="AG259" s="28"/>
      <c r="AH259" s="28"/>
      <c r="AI259" s="29"/>
      <c r="AJ259" s="27">
        <v>92678199870</v>
      </c>
      <c r="AK259" s="28"/>
      <c r="AL259" s="28"/>
      <c r="AM259" s="28"/>
      <c r="AN259" s="28"/>
      <c r="AO259" s="28"/>
      <c r="AP259" s="28"/>
      <c r="AQ259" s="28"/>
      <c r="AR259" s="29"/>
      <c r="AS259" s="27">
        <v>0</v>
      </c>
      <c r="AT259" s="28"/>
      <c r="AU259" s="29"/>
      <c r="AV259" s="3">
        <v>0</v>
      </c>
      <c r="AW259" s="2"/>
    </row>
    <row r="260" spans="1:49" ht="17.850000000000001" customHeight="1" x14ac:dyDescent="0.2">
      <c r="A260" s="24" t="s">
        <v>324</v>
      </c>
      <c r="B260" s="25"/>
      <c r="C260" s="26"/>
      <c r="D260" s="24" t="s">
        <v>325</v>
      </c>
      <c r="E260" s="25"/>
      <c r="F260" s="25"/>
      <c r="G260" s="25"/>
      <c r="H260" s="25"/>
      <c r="I260" s="25"/>
      <c r="J260" s="25"/>
      <c r="K260" s="25"/>
      <c r="L260" s="25"/>
      <c r="M260" s="26"/>
      <c r="N260" s="27">
        <v>0</v>
      </c>
      <c r="O260" s="28"/>
      <c r="P260" s="28"/>
      <c r="Q260" s="28"/>
      <c r="R260" s="28"/>
      <c r="S260" s="28"/>
      <c r="T260" s="28"/>
      <c r="U260" s="28"/>
      <c r="V260" s="28"/>
      <c r="W260" s="29"/>
      <c r="X260" s="27">
        <v>0</v>
      </c>
      <c r="Y260" s="28"/>
      <c r="Z260" s="28"/>
      <c r="AA260" s="28"/>
      <c r="AB260" s="28"/>
      <c r="AC260" s="28"/>
      <c r="AD260" s="29"/>
      <c r="AE260" s="27">
        <v>613055820</v>
      </c>
      <c r="AF260" s="28"/>
      <c r="AG260" s="28"/>
      <c r="AH260" s="28"/>
      <c r="AI260" s="29"/>
      <c r="AJ260" s="27">
        <v>613055820</v>
      </c>
      <c r="AK260" s="28"/>
      <c r="AL260" s="28"/>
      <c r="AM260" s="28"/>
      <c r="AN260" s="28"/>
      <c r="AO260" s="28"/>
      <c r="AP260" s="28"/>
      <c r="AQ260" s="28"/>
      <c r="AR260" s="29"/>
      <c r="AS260" s="27">
        <v>0</v>
      </c>
      <c r="AT260" s="28"/>
      <c r="AU260" s="29"/>
      <c r="AV260" s="3">
        <v>0</v>
      </c>
      <c r="AW260" s="2"/>
    </row>
    <row r="261" spans="1:49" ht="17.100000000000001" customHeight="1" x14ac:dyDescent="0.2">
      <c r="A261" s="24" t="s">
        <v>326</v>
      </c>
      <c r="B261" s="25"/>
      <c r="C261" s="26"/>
      <c r="D261" s="24" t="s">
        <v>327</v>
      </c>
      <c r="E261" s="25"/>
      <c r="F261" s="25"/>
      <c r="G261" s="25"/>
      <c r="H261" s="25"/>
      <c r="I261" s="25"/>
      <c r="J261" s="25"/>
      <c r="K261" s="25"/>
      <c r="L261" s="25"/>
      <c r="M261" s="26"/>
      <c r="N261" s="27">
        <v>0</v>
      </c>
      <c r="O261" s="28"/>
      <c r="P261" s="28"/>
      <c r="Q261" s="28"/>
      <c r="R261" s="28"/>
      <c r="S261" s="28"/>
      <c r="T261" s="28"/>
      <c r="U261" s="28"/>
      <c r="V261" s="28"/>
      <c r="W261" s="29"/>
      <c r="X261" s="27">
        <v>0</v>
      </c>
      <c r="Y261" s="28"/>
      <c r="Z261" s="28"/>
      <c r="AA261" s="28"/>
      <c r="AB261" s="28"/>
      <c r="AC261" s="28"/>
      <c r="AD261" s="29"/>
      <c r="AE261" s="27">
        <v>23149178333</v>
      </c>
      <c r="AF261" s="28"/>
      <c r="AG261" s="28"/>
      <c r="AH261" s="28"/>
      <c r="AI261" s="29"/>
      <c r="AJ261" s="27">
        <v>23149178333</v>
      </c>
      <c r="AK261" s="28"/>
      <c r="AL261" s="28"/>
      <c r="AM261" s="28"/>
      <c r="AN261" s="28"/>
      <c r="AO261" s="28"/>
      <c r="AP261" s="28"/>
      <c r="AQ261" s="28"/>
      <c r="AR261" s="29"/>
      <c r="AS261" s="27">
        <v>0</v>
      </c>
      <c r="AT261" s="28"/>
      <c r="AU261" s="29"/>
      <c r="AV261" s="3">
        <v>0</v>
      </c>
      <c r="AW261" s="2"/>
    </row>
    <row r="262" spans="1:49" ht="17.850000000000001" customHeight="1" x14ac:dyDescent="0.2">
      <c r="A262" s="30" t="s">
        <v>328</v>
      </c>
      <c r="B262" s="31"/>
      <c r="C262" s="32"/>
      <c r="D262" s="30" t="s">
        <v>329</v>
      </c>
      <c r="E262" s="31"/>
      <c r="F262" s="31"/>
      <c r="G262" s="31"/>
      <c r="H262" s="31"/>
      <c r="I262" s="31"/>
      <c r="J262" s="31"/>
      <c r="K262" s="31"/>
      <c r="L262" s="31"/>
      <c r="M262" s="32"/>
      <c r="N262" s="33">
        <v>0</v>
      </c>
      <c r="O262" s="34"/>
      <c r="P262" s="34"/>
      <c r="Q262" s="34"/>
      <c r="R262" s="34"/>
      <c r="S262" s="34"/>
      <c r="T262" s="34"/>
      <c r="U262" s="34"/>
      <c r="V262" s="34"/>
      <c r="W262" s="35"/>
      <c r="X262" s="33">
        <v>0</v>
      </c>
      <c r="Y262" s="34"/>
      <c r="Z262" s="34"/>
      <c r="AA262" s="34"/>
      <c r="AB262" s="34"/>
      <c r="AC262" s="34"/>
      <c r="AD262" s="35"/>
      <c r="AE262" s="33">
        <v>17833518154</v>
      </c>
      <c r="AF262" s="34"/>
      <c r="AG262" s="34"/>
      <c r="AH262" s="34"/>
      <c r="AI262" s="35"/>
      <c r="AJ262" s="33">
        <v>17833518154</v>
      </c>
      <c r="AK262" s="34"/>
      <c r="AL262" s="34"/>
      <c r="AM262" s="34"/>
      <c r="AN262" s="34"/>
      <c r="AO262" s="34"/>
      <c r="AP262" s="34"/>
      <c r="AQ262" s="34"/>
      <c r="AR262" s="35"/>
      <c r="AS262" s="33">
        <v>0</v>
      </c>
      <c r="AT262" s="34"/>
      <c r="AU262" s="35"/>
      <c r="AV262" s="4">
        <v>0</v>
      </c>
      <c r="AW262" s="2"/>
    </row>
    <row r="263" spans="1:49" ht="17.850000000000001" customHeight="1" x14ac:dyDescent="0.2">
      <c r="A263" s="30" t="s">
        <v>330</v>
      </c>
      <c r="B263" s="31"/>
      <c r="C263" s="32"/>
      <c r="D263" s="30" t="s">
        <v>331</v>
      </c>
      <c r="E263" s="31"/>
      <c r="F263" s="31"/>
      <c r="G263" s="31"/>
      <c r="H263" s="31"/>
      <c r="I263" s="31"/>
      <c r="J263" s="31"/>
      <c r="K263" s="31"/>
      <c r="L263" s="31"/>
      <c r="M263" s="32"/>
      <c r="N263" s="33">
        <v>0</v>
      </c>
      <c r="O263" s="34"/>
      <c r="P263" s="34"/>
      <c r="Q263" s="34"/>
      <c r="R263" s="34"/>
      <c r="S263" s="34"/>
      <c r="T263" s="34"/>
      <c r="U263" s="34"/>
      <c r="V263" s="34"/>
      <c r="W263" s="35"/>
      <c r="X263" s="33">
        <v>0</v>
      </c>
      <c r="Y263" s="34"/>
      <c r="Z263" s="34"/>
      <c r="AA263" s="34"/>
      <c r="AB263" s="34"/>
      <c r="AC263" s="34"/>
      <c r="AD263" s="35"/>
      <c r="AE263" s="33">
        <v>5315660179</v>
      </c>
      <c r="AF263" s="34"/>
      <c r="AG263" s="34"/>
      <c r="AH263" s="34"/>
      <c r="AI263" s="35"/>
      <c r="AJ263" s="33">
        <v>5315660179</v>
      </c>
      <c r="AK263" s="34"/>
      <c r="AL263" s="34"/>
      <c r="AM263" s="34"/>
      <c r="AN263" s="34"/>
      <c r="AO263" s="34"/>
      <c r="AP263" s="34"/>
      <c r="AQ263" s="34"/>
      <c r="AR263" s="35"/>
      <c r="AS263" s="33">
        <v>0</v>
      </c>
      <c r="AT263" s="34"/>
      <c r="AU263" s="35"/>
      <c r="AV263" s="4">
        <v>0</v>
      </c>
      <c r="AW263" s="2"/>
    </row>
    <row r="264" spans="1:49" ht="0.7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</row>
    <row r="265" spans="1:49" ht="17.100000000000001" customHeight="1" x14ac:dyDescent="0.2">
      <c r="AQ265" s="20" t="s">
        <v>332</v>
      </c>
      <c r="AR265" s="20"/>
      <c r="AS265" s="20"/>
      <c r="AT265" s="20"/>
      <c r="AU265" s="20"/>
      <c r="AV265" s="20"/>
    </row>
    <row r="266" spans="1:49" ht="14.85" customHeight="1" x14ac:dyDescent="0.2">
      <c r="A266" s="36" t="s">
        <v>0</v>
      </c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</row>
    <row r="267" spans="1:49" ht="14.85" customHeight="1" x14ac:dyDescent="0.2">
      <c r="A267" s="36" t="s">
        <v>341</v>
      </c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</row>
    <row r="268" spans="1:49" ht="3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</row>
    <row r="269" spans="1:49" ht="17.100000000000001" customHeight="1" x14ac:dyDescent="0.2">
      <c r="A269" s="8" t="s">
        <v>230</v>
      </c>
      <c r="B269" s="37"/>
      <c r="C269" s="38"/>
      <c r="D269" s="8" t="s">
        <v>231</v>
      </c>
      <c r="E269" s="37"/>
      <c r="F269" s="37"/>
      <c r="G269" s="37"/>
      <c r="H269" s="37"/>
      <c r="I269" s="37"/>
      <c r="J269" s="37"/>
      <c r="K269" s="37"/>
      <c r="L269" s="37"/>
      <c r="M269" s="38"/>
      <c r="N269" s="21" t="s">
        <v>232</v>
      </c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3"/>
      <c r="AE269" s="21" t="s">
        <v>233</v>
      </c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3"/>
      <c r="AS269" s="21" t="s">
        <v>234</v>
      </c>
      <c r="AT269" s="22"/>
      <c r="AU269" s="22"/>
      <c r="AV269" s="23"/>
      <c r="AW269" s="2"/>
    </row>
    <row r="270" spans="1:49" ht="17.850000000000001" customHeight="1" x14ac:dyDescent="0.2">
      <c r="A270" s="39"/>
      <c r="B270" s="40"/>
      <c r="C270" s="41"/>
      <c r="D270" s="39"/>
      <c r="E270" s="40"/>
      <c r="F270" s="40"/>
      <c r="G270" s="40"/>
      <c r="H270" s="40"/>
      <c r="I270" s="40"/>
      <c r="J270" s="40"/>
      <c r="K270" s="40"/>
      <c r="L270" s="40"/>
      <c r="M270" s="41"/>
      <c r="N270" s="21" t="s">
        <v>235</v>
      </c>
      <c r="O270" s="22"/>
      <c r="P270" s="22"/>
      <c r="Q270" s="22"/>
      <c r="R270" s="22"/>
      <c r="S270" s="22"/>
      <c r="T270" s="22"/>
      <c r="U270" s="22"/>
      <c r="V270" s="22"/>
      <c r="W270" s="23"/>
      <c r="X270" s="21" t="s">
        <v>236</v>
      </c>
      <c r="Y270" s="22"/>
      <c r="Z270" s="22"/>
      <c r="AA270" s="22"/>
      <c r="AB270" s="22"/>
      <c r="AC270" s="22"/>
      <c r="AD270" s="23"/>
      <c r="AE270" s="21" t="s">
        <v>235</v>
      </c>
      <c r="AF270" s="22"/>
      <c r="AG270" s="22"/>
      <c r="AH270" s="22"/>
      <c r="AI270" s="23"/>
      <c r="AJ270" s="21" t="s">
        <v>236</v>
      </c>
      <c r="AK270" s="22"/>
      <c r="AL270" s="22"/>
      <c r="AM270" s="22"/>
      <c r="AN270" s="22"/>
      <c r="AO270" s="22"/>
      <c r="AP270" s="22"/>
      <c r="AQ270" s="22"/>
      <c r="AR270" s="23"/>
      <c r="AS270" s="21" t="s">
        <v>235</v>
      </c>
      <c r="AT270" s="22"/>
      <c r="AU270" s="23"/>
      <c r="AV270" s="6" t="s">
        <v>236</v>
      </c>
      <c r="AW270" s="2"/>
    </row>
    <row r="271" spans="1:49" ht="17.850000000000001" customHeight="1" x14ac:dyDescent="0.2">
      <c r="A271" s="8" t="s">
        <v>237</v>
      </c>
      <c r="B271" s="9"/>
      <c r="C271" s="10"/>
      <c r="D271" s="8" t="s">
        <v>238</v>
      </c>
      <c r="E271" s="9"/>
      <c r="F271" s="9"/>
      <c r="G271" s="9"/>
      <c r="H271" s="9"/>
      <c r="I271" s="9"/>
      <c r="J271" s="9"/>
      <c r="K271" s="9"/>
      <c r="L271" s="9"/>
      <c r="M271" s="10"/>
      <c r="N271" s="21">
        <v>1</v>
      </c>
      <c r="O271" s="22"/>
      <c r="P271" s="22"/>
      <c r="Q271" s="22"/>
      <c r="R271" s="22"/>
      <c r="S271" s="22"/>
      <c r="T271" s="22"/>
      <c r="U271" s="22"/>
      <c r="V271" s="22"/>
      <c r="W271" s="23"/>
      <c r="X271" s="21">
        <v>2</v>
      </c>
      <c r="Y271" s="22"/>
      <c r="Z271" s="22"/>
      <c r="AA271" s="22"/>
      <c r="AB271" s="22"/>
      <c r="AC271" s="22"/>
      <c r="AD271" s="23"/>
      <c r="AE271" s="21">
        <v>3</v>
      </c>
      <c r="AF271" s="22"/>
      <c r="AG271" s="22"/>
      <c r="AH271" s="22"/>
      <c r="AI271" s="23"/>
      <c r="AJ271" s="21">
        <v>4</v>
      </c>
      <c r="AK271" s="22"/>
      <c r="AL271" s="22"/>
      <c r="AM271" s="22"/>
      <c r="AN271" s="22"/>
      <c r="AO271" s="22"/>
      <c r="AP271" s="22"/>
      <c r="AQ271" s="22"/>
      <c r="AR271" s="23"/>
      <c r="AS271" s="21">
        <v>5</v>
      </c>
      <c r="AT271" s="22"/>
      <c r="AU271" s="23"/>
      <c r="AV271" s="6">
        <v>6</v>
      </c>
      <c r="AW271" s="2"/>
    </row>
    <row r="272" spans="1:49" ht="17.100000000000001" customHeight="1" x14ac:dyDescent="0.2">
      <c r="A272" s="24" t="s">
        <v>333</v>
      </c>
      <c r="B272" s="25"/>
      <c r="C272" s="26"/>
      <c r="D272" s="24" t="s">
        <v>334</v>
      </c>
      <c r="E272" s="25"/>
      <c r="F272" s="25"/>
      <c r="G272" s="25"/>
      <c r="H272" s="25"/>
      <c r="I272" s="25"/>
      <c r="J272" s="25"/>
      <c r="K272" s="25"/>
      <c r="L272" s="25"/>
      <c r="M272" s="26"/>
      <c r="N272" s="27">
        <v>0</v>
      </c>
      <c r="O272" s="28"/>
      <c r="P272" s="28"/>
      <c r="Q272" s="28"/>
      <c r="R272" s="28"/>
      <c r="S272" s="28"/>
      <c r="T272" s="28"/>
      <c r="U272" s="28"/>
      <c r="V272" s="28"/>
      <c r="W272" s="29"/>
      <c r="X272" s="27">
        <v>0</v>
      </c>
      <c r="Y272" s="28"/>
      <c r="Z272" s="28"/>
      <c r="AA272" s="28"/>
      <c r="AB272" s="28"/>
      <c r="AC272" s="28"/>
      <c r="AD272" s="29"/>
      <c r="AE272" s="27">
        <v>25277184</v>
      </c>
      <c r="AF272" s="28"/>
      <c r="AG272" s="28"/>
      <c r="AH272" s="28"/>
      <c r="AI272" s="29"/>
      <c r="AJ272" s="27">
        <v>25277184</v>
      </c>
      <c r="AK272" s="28"/>
      <c r="AL272" s="28"/>
      <c r="AM272" s="28"/>
      <c r="AN272" s="28"/>
      <c r="AO272" s="28"/>
      <c r="AP272" s="28"/>
      <c r="AQ272" s="28"/>
      <c r="AR272" s="29"/>
      <c r="AS272" s="27">
        <v>0</v>
      </c>
      <c r="AT272" s="28"/>
      <c r="AU272" s="29"/>
      <c r="AV272" s="3">
        <v>0</v>
      </c>
      <c r="AW272" s="2"/>
    </row>
    <row r="273" spans="1:50" ht="17.850000000000001" customHeight="1" x14ac:dyDescent="0.2">
      <c r="A273" s="24" t="s">
        <v>335</v>
      </c>
      <c r="B273" s="25"/>
      <c r="C273" s="26"/>
      <c r="D273" s="24" t="s">
        <v>336</v>
      </c>
      <c r="E273" s="25"/>
      <c r="F273" s="25"/>
      <c r="G273" s="25"/>
      <c r="H273" s="25"/>
      <c r="I273" s="25"/>
      <c r="J273" s="25"/>
      <c r="K273" s="25"/>
      <c r="L273" s="25"/>
      <c r="M273" s="26"/>
      <c r="N273" s="27">
        <v>0</v>
      </c>
      <c r="O273" s="28"/>
      <c r="P273" s="28"/>
      <c r="Q273" s="28"/>
      <c r="R273" s="28"/>
      <c r="S273" s="28"/>
      <c r="T273" s="28"/>
      <c r="U273" s="28"/>
      <c r="V273" s="28"/>
      <c r="W273" s="29"/>
      <c r="X273" s="27">
        <v>0</v>
      </c>
      <c r="Y273" s="28"/>
      <c r="Z273" s="28"/>
      <c r="AA273" s="28"/>
      <c r="AB273" s="28"/>
      <c r="AC273" s="28"/>
      <c r="AD273" s="29"/>
      <c r="AE273" s="27">
        <v>112206166454</v>
      </c>
      <c r="AF273" s="28"/>
      <c r="AG273" s="28"/>
      <c r="AH273" s="28"/>
      <c r="AI273" s="29"/>
      <c r="AJ273" s="27">
        <v>112206166454</v>
      </c>
      <c r="AK273" s="28"/>
      <c r="AL273" s="28"/>
      <c r="AM273" s="28"/>
      <c r="AN273" s="28"/>
      <c r="AO273" s="28"/>
      <c r="AP273" s="28"/>
      <c r="AQ273" s="28"/>
      <c r="AR273" s="29"/>
      <c r="AS273" s="27">
        <v>0</v>
      </c>
      <c r="AT273" s="28"/>
      <c r="AU273" s="29"/>
      <c r="AV273" s="3">
        <v>0</v>
      </c>
      <c r="AW273" s="2"/>
    </row>
    <row r="274" spans="1:50" ht="17.100000000000001" customHeight="1" x14ac:dyDescent="0.2">
      <c r="A274" s="8" t="s">
        <v>337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10"/>
      <c r="N274" s="11">
        <v>66923999544</v>
      </c>
      <c r="O274" s="12"/>
      <c r="P274" s="12"/>
      <c r="Q274" s="12"/>
      <c r="R274" s="12"/>
      <c r="S274" s="12"/>
      <c r="T274" s="12"/>
      <c r="U274" s="12"/>
      <c r="V274" s="12"/>
      <c r="W274" s="13"/>
      <c r="X274" s="11">
        <v>66923999544</v>
      </c>
      <c r="Y274" s="12"/>
      <c r="Z274" s="12"/>
      <c r="AA274" s="12"/>
      <c r="AB274" s="12"/>
      <c r="AC274" s="12"/>
      <c r="AD274" s="13"/>
      <c r="AE274" s="11">
        <v>783887615507</v>
      </c>
      <c r="AF274" s="12"/>
      <c r="AG274" s="12"/>
      <c r="AH274" s="12"/>
      <c r="AI274" s="13"/>
      <c r="AJ274" s="11">
        <v>783887615507</v>
      </c>
      <c r="AK274" s="12"/>
      <c r="AL274" s="12"/>
      <c r="AM274" s="12"/>
      <c r="AN274" s="12"/>
      <c r="AO274" s="12"/>
      <c r="AP274" s="12"/>
      <c r="AQ274" s="12"/>
      <c r="AR274" s="13"/>
      <c r="AS274" s="11">
        <v>171705959927</v>
      </c>
      <c r="AT274" s="12"/>
      <c r="AU274" s="13"/>
      <c r="AV274" s="7">
        <v>171705959927</v>
      </c>
      <c r="AW274" s="2"/>
    </row>
    <row r="275" spans="1:50" ht="11.8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</row>
    <row r="276" spans="1:50" ht="17.850000000000001" customHeight="1" x14ac:dyDescent="0.2">
      <c r="AP276" s="14" t="s">
        <v>338</v>
      </c>
      <c r="AQ276" s="14"/>
      <c r="AR276" s="14"/>
      <c r="AS276" s="14"/>
      <c r="AT276" s="14"/>
      <c r="AU276" s="14"/>
      <c r="AV276" s="14"/>
      <c r="AW276" s="14"/>
    </row>
    <row r="277" spans="1:50" ht="17.100000000000001" customHeight="1" x14ac:dyDescent="0.2">
      <c r="A277" s="15" t="s">
        <v>129</v>
      </c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T277" s="15" t="s">
        <v>130</v>
      </c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P277" s="16" t="s">
        <v>346</v>
      </c>
      <c r="AQ277" s="16"/>
      <c r="AR277" s="16"/>
      <c r="AS277" s="16"/>
      <c r="AT277" s="16"/>
      <c r="AU277" s="16"/>
      <c r="AV277" s="16"/>
      <c r="AW277" s="16"/>
      <c r="AX277" s="16"/>
    </row>
    <row r="278" spans="1:50" ht="0.75" customHeight="1" x14ac:dyDescent="0.2">
      <c r="A278" s="17" t="s">
        <v>131</v>
      </c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T278" s="17" t="s">
        <v>131</v>
      </c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P278" s="16"/>
      <c r="AQ278" s="16"/>
      <c r="AR278" s="16"/>
      <c r="AS278" s="16"/>
      <c r="AT278" s="16"/>
      <c r="AU278" s="16"/>
      <c r="AV278" s="16"/>
      <c r="AW278" s="16"/>
      <c r="AX278" s="16"/>
    </row>
    <row r="279" spans="1:50" ht="17.100000000000001" customHeight="1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O279" s="17" t="s">
        <v>132</v>
      </c>
      <c r="AP279" s="17"/>
      <c r="AQ279" s="17"/>
      <c r="AR279" s="17"/>
      <c r="AS279" s="17"/>
      <c r="AT279" s="17"/>
      <c r="AU279" s="17"/>
      <c r="AV279" s="17"/>
      <c r="AW279" s="17"/>
    </row>
    <row r="280" spans="1:50" ht="0.75" customHeight="1" x14ac:dyDescent="0.2">
      <c r="AO280" s="17"/>
      <c r="AP280" s="17"/>
      <c r="AQ280" s="17"/>
      <c r="AR280" s="17"/>
      <c r="AS280" s="17"/>
      <c r="AT280" s="17"/>
      <c r="AU280" s="17"/>
      <c r="AV280" s="17"/>
      <c r="AW280" s="17"/>
    </row>
    <row r="281" spans="1:50" ht="40.700000000000003" customHeight="1" x14ac:dyDescent="0.2"/>
    <row r="282" spans="1:50" ht="39.950000000000003" customHeight="1" x14ac:dyDescent="0.2"/>
    <row r="283" spans="1:50" ht="17.850000000000001" customHeight="1" x14ac:dyDescent="0.2">
      <c r="AN283" s="15" t="s">
        <v>340</v>
      </c>
      <c r="AO283" s="15"/>
      <c r="AP283" s="15"/>
      <c r="AQ283" s="15"/>
      <c r="AR283" s="15"/>
      <c r="AS283" s="15"/>
      <c r="AT283" s="15"/>
      <c r="AU283" s="15"/>
      <c r="AV283" s="15"/>
    </row>
    <row r="284" spans="1:50" ht="8.85" customHeight="1" x14ac:dyDescent="0.2"/>
    <row r="285" spans="1:50" ht="17.100000000000001" customHeight="1" x14ac:dyDescent="0.2">
      <c r="A285" s="18" t="s">
        <v>344</v>
      </c>
      <c r="B285" s="19"/>
      <c r="C285" s="19"/>
      <c r="D285" s="19"/>
    </row>
    <row r="286" spans="1:50" ht="17.850000000000001" customHeight="1" x14ac:dyDescent="0.2">
      <c r="A286" s="18" t="s">
        <v>345</v>
      </c>
      <c r="B286" s="19"/>
      <c r="C286" s="19"/>
      <c r="D286" s="19"/>
      <c r="E286" s="19"/>
      <c r="F286" s="19"/>
      <c r="G286" s="19"/>
      <c r="H286" s="19"/>
      <c r="I286" s="19"/>
      <c r="J286" s="19"/>
    </row>
    <row r="287" spans="1:50" ht="5.85" customHeight="1" x14ac:dyDescent="0.2"/>
    <row r="288" spans="1:50" ht="71.099999999999994" customHeight="1" x14ac:dyDescent="0.2"/>
    <row r="289" spans="43:48" ht="70.349999999999994" customHeight="1" x14ac:dyDescent="0.2"/>
    <row r="290" spans="43:48" ht="17.850000000000001" customHeight="1" x14ac:dyDescent="0.2">
      <c r="AQ290" s="20" t="s">
        <v>339</v>
      </c>
      <c r="AR290" s="20"/>
      <c r="AS290" s="20"/>
      <c r="AT290" s="20"/>
      <c r="AU290" s="20"/>
      <c r="AV290" s="20"/>
    </row>
  </sheetData>
  <mergeCells count="1009">
    <mergeCell ref="A1:X3"/>
    <mergeCell ref="Y2:AL2"/>
    <mergeCell ref="Y3:AL4"/>
    <mergeCell ref="A4:X5"/>
    <mergeCell ref="A7:AL7"/>
    <mergeCell ref="A8:AL8"/>
    <mergeCell ref="AF9:AL9"/>
    <mergeCell ref="A11:N11"/>
    <mergeCell ref="O11:Q11"/>
    <mergeCell ref="R11:Z11"/>
    <mergeCell ref="AA11:AG11"/>
    <mergeCell ref="AH11:AL11"/>
    <mergeCell ref="A12:N12"/>
    <mergeCell ref="O12:Q12"/>
    <mergeCell ref="R12:Z12"/>
    <mergeCell ref="AA12:AG12"/>
    <mergeCell ref="AH12:AL12"/>
    <mergeCell ref="A13:N13"/>
    <mergeCell ref="O13:Q13"/>
    <mergeCell ref="R13:Z13"/>
    <mergeCell ref="AA13:AG13"/>
    <mergeCell ref="AH13:AL13"/>
    <mergeCell ref="A14:N14"/>
    <mergeCell ref="O14:Q14"/>
    <mergeCell ref="R14:Z14"/>
    <mergeCell ref="AA14:AG14"/>
    <mergeCell ref="AH14:AL14"/>
    <mergeCell ref="A15:N15"/>
    <mergeCell ref="O15:Q15"/>
    <mergeCell ref="R15:Z15"/>
    <mergeCell ref="AA15:AG15"/>
    <mergeCell ref="AH15:AL15"/>
    <mergeCell ref="A16:N16"/>
    <mergeCell ref="O16:Q16"/>
    <mergeCell ref="R16:Z16"/>
    <mergeCell ref="AA16:AG16"/>
    <mergeCell ref="AH16:AL16"/>
    <mergeCell ref="A17:N17"/>
    <mergeCell ref="O17:Q17"/>
    <mergeCell ref="R17:Z17"/>
    <mergeCell ref="AA17:AG17"/>
    <mergeCell ref="AH17:AL17"/>
    <mergeCell ref="A18:N18"/>
    <mergeCell ref="O18:Q18"/>
    <mergeCell ref="R18:Z18"/>
    <mergeCell ref="AA18:AG18"/>
    <mergeCell ref="AH18:AL18"/>
    <mergeCell ref="A19:N19"/>
    <mergeCell ref="O19:Q19"/>
    <mergeCell ref="R19:Z19"/>
    <mergeCell ref="AA19:AG19"/>
    <mergeCell ref="AH19:AL19"/>
    <mergeCell ref="A20:N20"/>
    <mergeCell ref="O20:Q20"/>
    <mergeCell ref="R20:Z20"/>
    <mergeCell ref="AA20:AG20"/>
    <mergeCell ref="AH20:AL20"/>
    <mergeCell ref="A21:N21"/>
    <mergeCell ref="O21:Q21"/>
    <mergeCell ref="R21:Z21"/>
    <mergeCell ref="AA21:AG21"/>
    <mergeCell ref="AH21:AL21"/>
    <mergeCell ref="A22:N22"/>
    <mergeCell ref="O22:Q22"/>
    <mergeCell ref="R22:Z22"/>
    <mergeCell ref="AA22:AG22"/>
    <mergeCell ref="AH22:AL22"/>
    <mergeCell ref="A23:N23"/>
    <mergeCell ref="O23:Q23"/>
    <mergeCell ref="R23:Z23"/>
    <mergeCell ref="AA23:AG23"/>
    <mergeCell ref="AH23:AL23"/>
    <mergeCell ref="A24:N24"/>
    <mergeCell ref="O24:Q24"/>
    <mergeCell ref="R24:Z24"/>
    <mergeCell ref="AA24:AG24"/>
    <mergeCell ref="AH24:AL24"/>
    <mergeCell ref="A25:N25"/>
    <mergeCell ref="O25:Q25"/>
    <mergeCell ref="R25:Z25"/>
    <mergeCell ref="AA25:AG25"/>
    <mergeCell ref="AH25:AL25"/>
    <mergeCell ref="A26:N26"/>
    <mergeCell ref="O26:Q26"/>
    <mergeCell ref="R26:Z26"/>
    <mergeCell ref="AA26:AG26"/>
    <mergeCell ref="AH26:AL26"/>
    <mergeCell ref="A27:N27"/>
    <mergeCell ref="O27:Q27"/>
    <mergeCell ref="R27:Z27"/>
    <mergeCell ref="AA27:AG27"/>
    <mergeCell ref="AH27:AL27"/>
    <mergeCell ref="A28:N28"/>
    <mergeCell ref="O28:Q28"/>
    <mergeCell ref="R28:Z28"/>
    <mergeCell ref="AA28:AG28"/>
    <mergeCell ref="AH28:AL28"/>
    <mergeCell ref="A29:N29"/>
    <mergeCell ref="O29:Q29"/>
    <mergeCell ref="R29:Z29"/>
    <mergeCell ref="AA29:AG29"/>
    <mergeCell ref="AH29:AL29"/>
    <mergeCell ref="A30:N30"/>
    <mergeCell ref="O30:Q30"/>
    <mergeCell ref="R30:Z30"/>
    <mergeCell ref="AA30:AG30"/>
    <mergeCell ref="AH30:AL30"/>
    <mergeCell ref="A31:N31"/>
    <mergeCell ref="O31:Q31"/>
    <mergeCell ref="R31:Z31"/>
    <mergeCell ref="AA31:AG31"/>
    <mergeCell ref="AH31:AL31"/>
    <mergeCell ref="A32:N32"/>
    <mergeCell ref="O32:Q32"/>
    <mergeCell ref="R32:Z32"/>
    <mergeCell ref="AA32:AG32"/>
    <mergeCell ref="AH32:AL32"/>
    <mergeCell ref="A33:N33"/>
    <mergeCell ref="O33:Q33"/>
    <mergeCell ref="R33:Z33"/>
    <mergeCell ref="AA33:AG33"/>
    <mergeCell ref="AH33:AL33"/>
    <mergeCell ref="A34:N34"/>
    <mergeCell ref="O34:Q34"/>
    <mergeCell ref="R34:Z34"/>
    <mergeCell ref="AA34:AG34"/>
    <mergeCell ref="AH34:AL34"/>
    <mergeCell ref="A35:N35"/>
    <mergeCell ref="O35:Q35"/>
    <mergeCell ref="R35:Z35"/>
    <mergeCell ref="AA35:AG35"/>
    <mergeCell ref="AH35:AL35"/>
    <mergeCell ref="A36:N36"/>
    <mergeCell ref="O36:Q36"/>
    <mergeCell ref="R36:Z36"/>
    <mergeCell ref="AA36:AG36"/>
    <mergeCell ref="AH36:AL36"/>
    <mergeCell ref="A37:N37"/>
    <mergeCell ref="O37:Q37"/>
    <mergeCell ref="R37:Z37"/>
    <mergeCell ref="AA37:AG37"/>
    <mergeCell ref="AH37:AL37"/>
    <mergeCell ref="A38:N38"/>
    <mergeCell ref="O38:Q38"/>
    <mergeCell ref="R38:Z38"/>
    <mergeCell ref="AA38:AG38"/>
    <mergeCell ref="AH38:AL38"/>
    <mergeCell ref="A39:N39"/>
    <mergeCell ref="O39:Q39"/>
    <mergeCell ref="R39:Z39"/>
    <mergeCell ref="AA39:AG39"/>
    <mergeCell ref="AH39:AL39"/>
    <mergeCell ref="A40:N40"/>
    <mergeCell ref="O40:Q40"/>
    <mergeCell ref="R40:Z40"/>
    <mergeCell ref="AA40:AG40"/>
    <mergeCell ref="AH40:AL40"/>
    <mergeCell ref="A41:N41"/>
    <mergeCell ref="O41:Q41"/>
    <mergeCell ref="R41:Z41"/>
    <mergeCell ref="AA41:AG41"/>
    <mergeCell ref="AH41:AL41"/>
    <mergeCell ref="A42:N42"/>
    <mergeCell ref="O42:Q42"/>
    <mergeCell ref="R42:Z42"/>
    <mergeCell ref="AA42:AG42"/>
    <mergeCell ref="AH42:AL42"/>
    <mergeCell ref="A43:N43"/>
    <mergeCell ref="O43:Q43"/>
    <mergeCell ref="R43:Z43"/>
    <mergeCell ref="AA43:AG43"/>
    <mergeCell ref="AH43:AL43"/>
    <mergeCell ref="A44:N44"/>
    <mergeCell ref="O44:Q44"/>
    <mergeCell ref="R44:Z44"/>
    <mergeCell ref="AA44:AG44"/>
    <mergeCell ref="AH44:AL44"/>
    <mergeCell ref="A45:N45"/>
    <mergeCell ref="O45:Q45"/>
    <mergeCell ref="R45:Z45"/>
    <mergeCell ref="AA45:AG45"/>
    <mergeCell ref="AH45:AL45"/>
    <mergeCell ref="A46:N46"/>
    <mergeCell ref="O46:Q46"/>
    <mergeCell ref="R46:Z46"/>
    <mergeCell ref="AA46:AG46"/>
    <mergeCell ref="AH46:AL46"/>
    <mergeCell ref="A47:N47"/>
    <mergeCell ref="O47:Q47"/>
    <mergeCell ref="R47:Z47"/>
    <mergeCell ref="AA47:AG47"/>
    <mergeCell ref="AH47:AL47"/>
    <mergeCell ref="A48:N48"/>
    <mergeCell ref="O48:Q48"/>
    <mergeCell ref="R48:Z48"/>
    <mergeCell ref="AA48:AG48"/>
    <mergeCell ref="AH48:AL48"/>
    <mergeCell ref="A49:N49"/>
    <mergeCell ref="O49:Q49"/>
    <mergeCell ref="R49:Z49"/>
    <mergeCell ref="AA49:AG49"/>
    <mergeCell ref="AH49:AL49"/>
    <mergeCell ref="AD51:AL51"/>
    <mergeCell ref="A52:X52"/>
    <mergeCell ref="A53:X53"/>
    <mergeCell ref="A55:N55"/>
    <mergeCell ref="O55:Q55"/>
    <mergeCell ref="R55:Z55"/>
    <mergeCell ref="AA55:AG55"/>
    <mergeCell ref="AH55:AL55"/>
    <mergeCell ref="A56:N56"/>
    <mergeCell ref="O56:Q56"/>
    <mergeCell ref="R56:Z56"/>
    <mergeCell ref="AA56:AG56"/>
    <mergeCell ref="AH56:AL56"/>
    <mergeCell ref="A57:N57"/>
    <mergeCell ref="O57:Q57"/>
    <mergeCell ref="R57:Z57"/>
    <mergeCell ref="AA57:AG57"/>
    <mergeCell ref="AH57:AL57"/>
    <mergeCell ref="A58:N58"/>
    <mergeCell ref="O58:Q58"/>
    <mergeCell ref="R58:Z58"/>
    <mergeCell ref="AA58:AG58"/>
    <mergeCell ref="AH58:AL58"/>
    <mergeCell ref="A59:N59"/>
    <mergeCell ref="O59:Q59"/>
    <mergeCell ref="R59:Z59"/>
    <mergeCell ref="AA59:AG59"/>
    <mergeCell ref="AH59:AL59"/>
    <mergeCell ref="A60:N60"/>
    <mergeCell ref="O60:Q60"/>
    <mergeCell ref="R60:Z60"/>
    <mergeCell ref="AA60:AG60"/>
    <mergeCell ref="AH60:AL60"/>
    <mergeCell ref="A61:N61"/>
    <mergeCell ref="O61:Q61"/>
    <mergeCell ref="R61:Z61"/>
    <mergeCell ref="AA61:AG61"/>
    <mergeCell ref="AH61:AL61"/>
    <mergeCell ref="A62:N62"/>
    <mergeCell ref="O62:Q62"/>
    <mergeCell ref="R62:Z62"/>
    <mergeCell ref="AA62:AG62"/>
    <mergeCell ref="AH62:AL62"/>
    <mergeCell ref="A63:N63"/>
    <mergeCell ref="O63:Q63"/>
    <mergeCell ref="R63:Z63"/>
    <mergeCell ref="AA63:AG63"/>
    <mergeCell ref="AH63:AL63"/>
    <mergeCell ref="A64:N64"/>
    <mergeCell ref="O64:Q64"/>
    <mergeCell ref="R64:Z64"/>
    <mergeCell ref="AA64:AG64"/>
    <mergeCell ref="AH64:AL64"/>
    <mergeCell ref="A65:N65"/>
    <mergeCell ref="O65:Q65"/>
    <mergeCell ref="R65:Z65"/>
    <mergeCell ref="AA65:AG65"/>
    <mergeCell ref="AH65:AL65"/>
    <mergeCell ref="A66:N66"/>
    <mergeCell ref="O66:Q66"/>
    <mergeCell ref="R66:Z66"/>
    <mergeCell ref="AA66:AG66"/>
    <mergeCell ref="AH66:AL66"/>
    <mergeCell ref="A67:N67"/>
    <mergeCell ref="O67:Q67"/>
    <mergeCell ref="R67:Z67"/>
    <mergeCell ref="AA67:AG67"/>
    <mergeCell ref="AH67:AL67"/>
    <mergeCell ref="A68:N68"/>
    <mergeCell ref="O68:Q68"/>
    <mergeCell ref="R68:Z68"/>
    <mergeCell ref="AA68:AG68"/>
    <mergeCell ref="AH68:AL68"/>
    <mergeCell ref="V70:AL70"/>
    <mergeCell ref="A71:F71"/>
    <mergeCell ref="G71:T71"/>
    <mergeCell ref="U71:AL71"/>
    <mergeCell ref="A72:F72"/>
    <mergeCell ref="G72:T72"/>
    <mergeCell ref="U72:AL72"/>
    <mergeCell ref="U74:AL74"/>
    <mergeCell ref="A76:E76"/>
    <mergeCell ref="A77:K77"/>
    <mergeCell ref="AD82:AL82"/>
    <mergeCell ref="A83:X85"/>
    <mergeCell ref="Y84:AK84"/>
    <mergeCell ref="Y85:AL86"/>
    <mergeCell ref="A86:X87"/>
    <mergeCell ref="A89:AL89"/>
    <mergeCell ref="A90:AL90"/>
    <mergeCell ref="AF91:AL91"/>
    <mergeCell ref="A93:L93"/>
    <mergeCell ref="M93:P93"/>
    <mergeCell ref="Q93:Y93"/>
    <mergeCell ref="Z93:AF93"/>
    <mergeCell ref="AG93:AL93"/>
    <mergeCell ref="A94:L94"/>
    <mergeCell ref="M94:P94"/>
    <mergeCell ref="Q94:Y94"/>
    <mergeCell ref="Z94:AF94"/>
    <mergeCell ref="AG94:AL94"/>
    <mergeCell ref="A95:L95"/>
    <mergeCell ref="M95:P95"/>
    <mergeCell ref="Q95:Y95"/>
    <mergeCell ref="Z95:AF95"/>
    <mergeCell ref="AG95:AL95"/>
    <mergeCell ref="A96:L96"/>
    <mergeCell ref="M96:P96"/>
    <mergeCell ref="Q96:Y96"/>
    <mergeCell ref="Z96:AF96"/>
    <mergeCell ref="AG96:AL96"/>
    <mergeCell ref="A97:L97"/>
    <mergeCell ref="M97:P97"/>
    <mergeCell ref="Q97:Y97"/>
    <mergeCell ref="Z97:AF97"/>
    <mergeCell ref="AG97:AL97"/>
    <mergeCell ref="A98:L98"/>
    <mergeCell ref="M98:P98"/>
    <mergeCell ref="Q98:Y98"/>
    <mergeCell ref="Z98:AF98"/>
    <mergeCell ref="AG98:AL98"/>
    <mergeCell ref="A99:L99"/>
    <mergeCell ref="M99:P99"/>
    <mergeCell ref="Q99:Y99"/>
    <mergeCell ref="Z99:AF99"/>
    <mergeCell ref="AG99:AL99"/>
    <mergeCell ref="A100:L100"/>
    <mergeCell ref="M100:P100"/>
    <mergeCell ref="Q100:Y100"/>
    <mergeCell ref="Z100:AF100"/>
    <mergeCell ref="AG100:AL100"/>
    <mergeCell ref="A101:L101"/>
    <mergeCell ref="M101:P101"/>
    <mergeCell ref="Q101:Y101"/>
    <mergeCell ref="Z101:AF101"/>
    <mergeCell ref="AG101:AL101"/>
    <mergeCell ref="A102:L102"/>
    <mergeCell ref="M102:P102"/>
    <mergeCell ref="Q102:Y102"/>
    <mergeCell ref="Z102:AF102"/>
    <mergeCell ref="AG102:AL102"/>
    <mergeCell ref="A103:L103"/>
    <mergeCell ref="M103:P103"/>
    <mergeCell ref="Q103:Y103"/>
    <mergeCell ref="Z103:AF103"/>
    <mergeCell ref="AG103:AL103"/>
    <mergeCell ref="A104:L104"/>
    <mergeCell ref="M104:P104"/>
    <mergeCell ref="Q104:Y104"/>
    <mergeCell ref="Z104:AF104"/>
    <mergeCell ref="AG104:AL104"/>
    <mergeCell ref="A105:L105"/>
    <mergeCell ref="M105:P105"/>
    <mergeCell ref="Q105:Y105"/>
    <mergeCell ref="Z105:AF105"/>
    <mergeCell ref="AG105:AL105"/>
    <mergeCell ref="A106:L106"/>
    <mergeCell ref="M106:P106"/>
    <mergeCell ref="Q106:Y106"/>
    <mergeCell ref="Z106:AF106"/>
    <mergeCell ref="AG106:AL106"/>
    <mergeCell ref="A107:L107"/>
    <mergeCell ref="M107:P107"/>
    <mergeCell ref="Q107:Y107"/>
    <mergeCell ref="Z107:AF107"/>
    <mergeCell ref="AG107:AL107"/>
    <mergeCell ref="A108:L108"/>
    <mergeCell ref="M108:P108"/>
    <mergeCell ref="Q108:Y108"/>
    <mergeCell ref="Z108:AF108"/>
    <mergeCell ref="AG108:AL108"/>
    <mergeCell ref="A109:L109"/>
    <mergeCell ref="M109:P109"/>
    <mergeCell ref="Q109:Y109"/>
    <mergeCell ref="Z109:AF109"/>
    <mergeCell ref="AG109:AL109"/>
    <mergeCell ref="A110:L110"/>
    <mergeCell ref="M110:P110"/>
    <mergeCell ref="Q110:Y110"/>
    <mergeCell ref="Z110:AF110"/>
    <mergeCell ref="AG110:AL110"/>
    <mergeCell ref="W112:AL112"/>
    <mergeCell ref="A113:H113"/>
    <mergeCell ref="I113:V113"/>
    <mergeCell ref="W113:AL113"/>
    <mergeCell ref="A114:H114"/>
    <mergeCell ref="I114:V114"/>
    <mergeCell ref="W114:AL114"/>
    <mergeCell ref="W117:AL120"/>
    <mergeCell ref="A118:D118"/>
    <mergeCell ref="A119:J119"/>
    <mergeCell ref="AD122:AL122"/>
    <mergeCell ref="A123:X126"/>
    <mergeCell ref="Y125:AK125"/>
    <mergeCell ref="Y126:AL127"/>
    <mergeCell ref="A127:X128"/>
    <mergeCell ref="A130:AL130"/>
    <mergeCell ref="A131:AL131"/>
    <mergeCell ref="A132:AL132"/>
    <mergeCell ref="AF133:AL133"/>
    <mergeCell ref="A137:M137"/>
    <mergeCell ref="N137:R137"/>
    <mergeCell ref="S137:AB137"/>
    <mergeCell ref="AC137:AH137"/>
    <mergeCell ref="AI137:AL137"/>
    <mergeCell ref="A138:M138"/>
    <mergeCell ref="N138:R138"/>
    <mergeCell ref="S138:AB138"/>
    <mergeCell ref="AC138:AH138"/>
    <mergeCell ref="AI138:AL138"/>
    <mergeCell ref="A139:M139"/>
    <mergeCell ref="N139:R139"/>
    <mergeCell ref="S139:AB139"/>
    <mergeCell ref="AC139:AH139"/>
    <mergeCell ref="AI139:AL139"/>
    <mergeCell ref="A140:M140"/>
    <mergeCell ref="N140:R140"/>
    <mergeCell ref="S140:AB140"/>
    <mergeCell ref="AC140:AH140"/>
    <mergeCell ref="AI140:AL140"/>
    <mergeCell ref="A141:M141"/>
    <mergeCell ref="N141:R141"/>
    <mergeCell ref="S141:AB141"/>
    <mergeCell ref="AC141:AH141"/>
    <mergeCell ref="AI141:AL141"/>
    <mergeCell ref="A142:M142"/>
    <mergeCell ref="N142:R142"/>
    <mergeCell ref="S142:AB142"/>
    <mergeCell ref="AC142:AH142"/>
    <mergeCell ref="AI142:AL142"/>
    <mergeCell ref="A143:M143"/>
    <mergeCell ref="N143:R143"/>
    <mergeCell ref="S143:AB143"/>
    <mergeCell ref="AC143:AH143"/>
    <mergeCell ref="AI143:AL143"/>
    <mergeCell ref="A144:M144"/>
    <mergeCell ref="N144:R144"/>
    <mergeCell ref="S144:AB144"/>
    <mergeCell ref="AC144:AH144"/>
    <mergeCell ref="AI144:AL144"/>
    <mergeCell ref="A145:M145"/>
    <mergeCell ref="N145:R145"/>
    <mergeCell ref="S145:AB145"/>
    <mergeCell ref="AC145:AH145"/>
    <mergeCell ref="AI145:AL145"/>
    <mergeCell ref="A146:M146"/>
    <mergeCell ref="N146:R146"/>
    <mergeCell ref="S146:AB146"/>
    <mergeCell ref="AC146:AH146"/>
    <mergeCell ref="AI146:AL146"/>
    <mergeCell ref="A147:M147"/>
    <mergeCell ref="N147:R147"/>
    <mergeCell ref="S147:AB147"/>
    <mergeCell ref="AC147:AH147"/>
    <mergeCell ref="AI147:AL147"/>
    <mergeCell ref="A148:M148"/>
    <mergeCell ref="N148:R148"/>
    <mergeCell ref="S148:AB148"/>
    <mergeCell ref="AC148:AH148"/>
    <mergeCell ref="AI148:AL148"/>
    <mergeCell ref="A149:M149"/>
    <mergeCell ref="N149:R149"/>
    <mergeCell ref="S149:AB149"/>
    <mergeCell ref="AC149:AH149"/>
    <mergeCell ref="AI149:AL149"/>
    <mergeCell ref="A150:M150"/>
    <mergeCell ref="N150:R150"/>
    <mergeCell ref="S150:AB150"/>
    <mergeCell ref="AC150:AH150"/>
    <mergeCell ref="AI150:AL150"/>
    <mergeCell ref="A151:M151"/>
    <mergeCell ref="N151:R151"/>
    <mergeCell ref="S151:AB151"/>
    <mergeCell ref="AC151:AH151"/>
    <mergeCell ref="AI151:AL151"/>
    <mergeCell ref="A152:M152"/>
    <mergeCell ref="N152:R152"/>
    <mergeCell ref="S152:AB152"/>
    <mergeCell ref="AC152:AH152"/>
    <mergeCell ref="AI152:AL152"/>
    <mergeCell ref="A153:M153"/>
    <mergeCell ref="N153:R153"/>
    <mergeCell ref="S153:AB153"/>
    <mergeCell ref="AC153:AH153"/>
    <mergeCell ref="AI153:AL153"/>
    <mergeCell ref="A154:M154"/>
    <mergeCell ref="N154:R154"/>
    <mergeCell ref="S154:AB154"/>
    <mergeCell ref="AC154:AH154"/>
    <mergeCell ref="AI154:AL154"/>
    <mergeCell ref="A155:M155"/>
    <mergeCell ref="N155:R155"/>
    <mergeCell ref="S155:AB155"/>
    <mergeCell ref="AC155:AH155"/>
    <mergeCell ref="AI155:AL155"/>
    <mergeCell ref="A156:M156"/>
    <mergeCell ref="N156:R156"/>
    <mergeCell ref="S156:AB156"/>
    <mergeCell ref="AC156:AH156"/>
    <mergeCell ref="AI156:AL156"/>
    <mergeCell ref="A157:M157"/>
    <mergeCell ref="N157:R157"/>
    <mergeCell ref="S157:AB157"/>
    <mergeCell ref="AC157:AH157"/>
    <mergeCell ref="AI157:AL157"/>
    <mergeCell ref="A158:M158"/>
    <mergeCell ref="N158:R158"/>
    <mergeCell ref="S158:AB158"/>
    <mergeCell ref="AC158:AH158"/>
    <mergeCell ref="AI158:AL158"/>
    <mergeCell ref="A159:M159"/>
    <mergeCell ref="N159:R159"/>
    <mergeCell ref="S159:AB159"/>
    <mergeCell ref="AC159:AH159"/>
    <mergeCell ref="AI159:AL159"/>
    <mergeCell ref="A160:M160"/>
    <mergeCell ref="N160:R160"/>
    <mergeCell ref="S160:AB160"/>
    <mergeCell ref="AC160:AH160"/>
    <mergeCell ref="AI160:AL160"/>
    <mergeCell ref="A161:M161"/>
    <mergeCell ref="N161:R161"/>
    <mergeCell ref="S161:AB161"/>
    <mergeCell ref="AC161:AH161"/>
    <mergeCell ref="AI161:AL161"/>
    <mergeCell ref="A162:M162"/>
    <mergeCell ref="N162:R162"/>
    <mergeCell ref="S162:AB162"/>
    <mergeCell ref="AC162:AH162"/>
    <mergeCell ref="AI162:AL162"/>
    <mergeCell ref="A163:M163"/>
    <mergeCell ref="N163:R163"/>
    <mergeCell ref="S163:AB163"/>
    <mergeCell ref="AC163:AH163"/>
    <mergeCell ref="AI163:AL163"/>
    <mergeCell ref="A164:M164"/>
    <mergeCell ref="N164:R164"/>
    <mergeCell ref="S164:AB164"/>
    <mergeCell ref="AC164:AH164"/>
    <mergeCell ref="AI164:AL164"/>
    <mergeCell ref="AD167:AL167"/>
    <mergeCell ref="A168:AC168"/>
    <mergeCell ref="A169:X169"/>
    <mergeCell ref="A171:M171"/>
    <mergeCell ref="N171:R171"/>
    <mergeCell ref="S171:AB171"/>
    <mergeCell ref="AC171:AH171"/>
    <mergeCell ref="AI171:AL171"/>
    <mergeCell ref="A172:M172"/>
    <mergeCell ref="N172:R172"/>
    <mergeCell ref="S172:AB172"/>
    <mergeCell ref="AC172:AH172"/>
    <mergeCell ref="AI172:AL172"/>
    <mergeCell ref="A173:M173"/>
    <mergeCell ref="N173:R173"/>
    <mergeCell ref="S173:AB173"/>
    <mergeCell ref="AC173:AH173"/>
    <mergeCell ref="AI173:AL173"/>
    <mergeCell ref="AB175:AL175"/>
    <mergeCell ref="A176:I176"/>
    <mergeCell ref="J176:AA176"/>
    <mergeCell ref="AB176:AL176"/>
    <mergeCell ref="A177:I177"/>
    <mergeCell ref="J177:AA177"/>
    <mergeCell ref="AB177:AL177"/>
    <mergeCell ref="AB180:AL180"/>
    <mergeCell ref="A182:D182"/>
    <mergeCell ref="A183:J183"/>
    <mergeCell ref="AD191:AL191"/>
    <mergeCell ref="A192:AQ193"/>
    <mergeCell ref="AR193:AV194"/>
    <mergeCell ref="A194:AQ195"/>
    <mergeCell ref="AR195:AV196"/>
    <mergeCell ref="A199:AV199"/>
    <mergeCell ref="A200:AV200"/>
    <mergeCell ref="AU202:AV202"/>
    <mergeCell ref="A204:C205"/>
    <mergeCell ref="D204:M205"/>
    <mergeCell ref="N204:AD204"/>
    <mergeCell ref="AE204:AR204"/>
    <mergeCell ref="AS204:AV204"/>
    <mergeCell ref="N205:W205"/>
    <mergeCell ref="X205:AD205"/>
    <mergeCell ref="AE205:AI205"/>
    <mergeCell ref="AJ205:AR205"/>
    <mergeCell ref="AS205:AU205"/>
    <mergeCell ref="A206:C206"/>
    <mergeCell ref="D206:M206"/>
    <mergeCell ref="N206:W206"/>
    <mergeCell ref="X206:AD206"/>
    <mergeCell ref="AE206:AI206"/>
    <mergeCell ref="AJ206:AR206"/>
    <mergeCell ref="AS206:AU206"/>
    <mergeCell ref="A207:C207"/>
    <mergeCell ref="D207:M207"/>
    <mergeCell ref="N207:W207"/>
    <mergeCell ref="X207:AD207"/>
    <mergeCell ref="AE207:AI207"/>
    <mergeCell ref="AJ207:AR207"/>
    <mergeCell ref="AS207:AU207"/>
    <mergeCell ref="A208:C208"/>
    <mergeCell ref="D208:M208"/>
    <mergeCell ref="N208:W208"/>
    <mergeCell ref="X208:AD208"/>
    <mergeCell ref="AE208:AI208"/>
    <mergeCell ref="AJ208:AR208"/>
    <mergeCell ref="AS208:AU208"/>
    <mergeCell ref="A209:C209"/>
    <mergeCell ref="D209:M209"/>
    <mergeCell ref="N209:W209"/>
    <mergeCell ref="X209:AD209"/>
    <mergeCell ref="AE209:AI209"/>
    <mergeCell ref="AJ209:AR209"/>
    <mergeCell ref="AS209:AU209"/>
    <mergeCell ref="A210:C210"/>
    <mergeCell ref="D210:M210"/>
    <mergeCell ref="N210:W210"/>
    <mergeCell ref="X210:AD210"/>
    <mergeCell ref="AE210:AI210"/>
    <mergeCell ref="AJ210:AR210"/>
    <mergeCell ref="AS210:AU210"/>
    <mergeCell ref="A211:C211"/>
    <mergeCell ref="D211:M211"/>
    <mergeCell ref="N211:W211"/>
    <mergeCell ref="X211:AD211"/>
    <mergeCell ref="AE211:AI211"/>
    <mergeCell ref="AJ211:AR211"/>
    <mergeCell ref="AS211:AU211"/>
    <mergeCell ref="A212:C212"/>
    <mergeCell ref="D212:M212"/>
    <mergeCell ref="N212:W212"/>
    <mergeCell ref="X212:AD212"/>
    <mergeCell ref="AE212:AI212"/>
    <mergeCell ref="AJ212:AR212"/>
    <mergeCell ref="AS212:AU212"/>
    <mergeCell ref="A213:C213"/>
    <mergeCell ref="D213:M213"/>
    <mergeCell ref="N213:W213"/>
    <mergeCell ref="X213:AD213"/>
    <mergeCell ref="AE213:AI213"/>
    <mergeCell ref="AJ213:AR213"/>
    <mergeCell ref="AS213:AU213"/>
    <mergeCell ref="A214:C214"/>
    <mergeCell ref="D214:M214"/>
    <mergeCell ref="N214:W214"/>
    <mergeCell ref="X214:AD214"/>
    <mergeCell ref="AE214:AI214"/>
    <mergeCell ref="AJ214:AR214"/>
    <mergeCell ref="AS214:AU214"/>
    <mergeCell ref="A215:C215"/>
    <mergeCell ref="D215:M215"/>
    <mergeCell ref="N215:W215"/>
    <mergeCell ref="X215:AD215"/>
    <mergeCell ref="AE215:AI215"/>
    <mergeCell ref="AJ215:AR215"/>
    <mergeCell ref="AS215:AU215"/>
    <mergeCell ref="A216:C216"/>
    <mergeCell ref="D216:M216"/>
    <mergeCell ref="N216:W216"/>
    <mergeCell ref="X216:AD216"/>
    <mergeCell ref="AE216:AI216"/>
    <mergeCell ref="AJ216:AR216"/>
    <mergeCell ref="AS216:AU216"/>
    <mergeCell ref="A217:C217"/>
    <mergeCell ref="D217:M217"/>
    <mergeCell ref="N217:W217"/>
    <mergeCell ref="X217:AD217"/>
    <mergeCell ref="AE217:AI217"/>
    <mergeCell ref="AJ217:AR217"/>
    <mergeCell ref="AS217:AU217"/>
    <mergeCell ref="A218:C218"/>
    <mergeCell ref="D218:M218"/>
    <mergeCell ref="N218:W218"/>
    <mergeCell ref="X218:AD218"/>
    <mergeCell ref="AE218:AI218"/>
    <mergeCell ref="AJ218:AR218"/>
    <mergeCell ref="AS218:AU218"/>
    <mergeCell ref="A219:C219"/>
    <mergeCell ref="D219:M219"/>
    <mergeCell ref="N219:W219"/>
    <mergeCell ref="X219:AD219"/>
    <mergeCell ref="AE219:AI219"/>
    <mergeCell ref="AJ219:AR219"/>
    <mergeCell ref="AS219:AU219"/>
    <mergeCell ref="A220:C220"/>
    <mergeCell ref="D220:M220"/>
    <mergeCell ref="N220:W220"/>
    <mergeCell ref="X220:AD220"/>
    <mergeCell ref="AE220:AI220"/>
    <mergeCell ref="AJ220:AR220"/>
    <mergeCell ref="AS220:AU220"/>
    <mergeCell ref="A221:C221"/>
    <mergeCell ref="D221:M221"/>
    <mergeCell ref="N221:W221"/>
    <mergeCell ref="X221:AD221"/>
    <mergeCell ref="AE221:AI221"/>
    <mergeCell ref="AJ221:AR221"/>
    <mergeCell ref="AS221:AU221"/>
    <mergeCell ref="A222:C222"/>
    <mergeCell ref="D222:M222"/>
    <mergeCell ref="N222:W222"/>
    <mergeCell ref="X222:AD222"/>
    <mergeCell ref="AE222:AI222"/>
    <mergeCell ref="AJ222:AR222"/>
    <mergeCell ref="AS222:AU222"/>
    <mergeCell ref="A223:C223"/>
    <mergeCell ref="D223:M223"/>
    <mergeCell ref="N223:W223"/>
    <mergeCell ref="X223:AD223"/>
    <mergeCell ref="AE223:AI223"/>
    <mergeCell ref="AJ223:AR223"/>
    <mergeCell ref="AS223:AU223"/>
    <mergeCell ref="A224:C224"/>
    <mergeCell ref="D224:M224"/>
    <mergeCell ref="N224:W224"/>
    <mergeCell ref="X224:AD224"/>
    <mergeCell ref="AE224:AI224"/>
    <mergeCell ref="AJ224:AR224"/>
    <mergeCell ref="AS224:AU224"/>
    <mergeCell ref="A225:C225"/>
    <mergeCell ref="D225:M225"/>
    <mergeCell ref="N225:W225"/>
    <mergeCell ref="X225:AD225"/>
    <mergeCell ref="AE225:AI225"/>
    <mergeCell ref="AJ225:AR225"/>
    <mergeCell ref="AS225:AU225"/>
    <mergeCell ref="A226:C226"/>
    <mergeCell ref="D226:M226"/>
    <mergeCell ref="N226:W226"/>
    <mergeCell ref="X226:AD226"/>
    <mergeCell ref="AE226:AI226"/>
    <mergeCell ref="AJ226:AR226"/>
    <mergeCell ref="AS226:AU226"/>
    <mergeCell ref="A227:C227"/>
    <mergeCell ref="D227:M227"/>
    <mergeCell ref="N227:W227"/>
    <mergeCell ref="X227:AD227"/>
    <mergeCell ref="AE227:AI227"/>
    <mergeCell ref="AJ227:AR227"/>
    <mergeCell ref="AS227:AU227"/>
    <mergeCell ref="A228:C228"/>
    <mergeCell ref="D228:M228"/>
    <mergeCell ref="N228:W228"/>
    <mergeCell ref="X228:AD228"/>
    <mergeCell ref="AE228:AI228"/>
    <mergeCell ref="AJ228:AR228"/>
    <mergeCell ref="AS228:AU228"/>
    <mergeCell ref="AQ230:AV230"/>
    <mergeCell ref="A231:AQ231"/>
    <mergeCell ref="A232:AQ232"/>
    <mergeCell ref="A234:C235"/>
    <mergeCell ref="D234:M235"/>
    <mergeCell ref="N234:AD234"/>
    <mergeCell ref="AE234:AR234"/>
    <mergeCell ref="AS234:AV234"/>
    <mergeCell ref="N235:W235"/>
    <mergeCell ref="X235:AD235"/>
    <mergeCell ref="AE235:AI235"/>
    <mergeCell ref="AJ235:AR235"/>
    <mergeCell ref="AS235:AU235"/>
    <mergeCell ref="A236:C236"/>
    <mergeCell ref="D236:M236"/>
    <mergeCell ref="N236:W236"/>
    <mergeCell ref="X236:AD236"/>
    <mergeCell ref="AE236:AI236"/>
    <mergeCell ref="AJ236:AR236"/>
    <mergeCell ref="AS236:AU236"/>
    <mergeCell ref="A237:C237"/>
    <mergeCell ref="D237:M237"/>
    <mergeCell ref="N237:W237"/>
    <mergeCell ref="X237:AD237"/>
    <mergeCell ref="AE237:AI237"/>
    <mergeCell ref="AJ237:AR237"/>
    <mergeCell ref="AS237:AU237"/>
    <mergeCell ref="A238:C238"/>
    <mergeCell ref="D238:M238"/>
    <mergeCell ref="N238:W238"/>
    <mergeCell ref="X238:AD238"/>
    <mergeCell ref="AE238:AI238"/>
    <mergeCell ref="AJ238:AR238"/>
    <mergeCell ref="AS238:AU238"/>
    <mergeCell ref="A239:C239"/>
    <mergeCell ref="D239:M239"/>
    <mergeCell ref="N239:W239"/>
    <mergeCell ref="X239:AD239"/>
    <mergeCell ref="AE239:AI239"/>
    <mergeCell ref="AJ239:AR239"/>
    <mergeCell ref="AS239:AU239"/>
    <mergeCell ref="A240:C240"/>
    <mergeCell ref="D240:M240"/>
    <mergeCell ref="N240:W240"/>
    <mergeCell ref="X240:AD240"/>
    <mergeCell ref="AE240:AI240"/>
    <mergeCell ref="AJ240:AR240"/>
    <mergeCell ref="AS240:AU240"/>
    <mergeCell ref="A241:C241"/>
    <mergeCell ref="D241:M241"/>
    <mergeCell ref="N241:W241"/>
    <mergeCell ref="X241:AD241"/>
    <mergeCell ref="AE241:AI241"/>
    <mergeCell ref="AJ241:AR241"/>
    <mergeCell ref="AS241:AU241"/>
    <mergeCell ref="A242:C242"/>
    <mergeCell ref="D242:M242"/>
    <mergeCell ref="N242:W242"/>
    <mergeCell ref="X242:AD242"/>
    <mergeCell ref="AE242:AI242"/>
    <mergeCell ref="AJ242:AR242"/>
    <mergeCell ref="AS242:AU242"/>
    <mergeCell ref="A243:C243"/>
    <mergeCell ref="D243:M243"/>
    <mergeCell ref="N243:W243"/>
    <mergeCell ref="X243:AD243"/>
    <mergeCell ref="AE243:AI243"/>
    <mergeCell ref="AJ243:AR243"/>
    <mergeCell ref="AS243:AU243"/>
    <mergeCell ref="A244:C244"/>
    <mergeCell ref="D244:M244"/>
    <mergeCell ref="N244:W244"/>
    <mergeCell ref="X244:AD244"/>
    <mergeCell ref="AE244:AI244"/>
    <mergeCell ref="AJ244:AR244"/>
    <mergeCell ref="AS244:AU244"/>
    <mergeCell ref="A245:C245"/>
    <mergeCell ref="D245:M245"/>
    <mergeCell ref="N245:W245"/>
    <mergeCell ref="X245:AD245"/>
    <mergeCell ref="AE245:AI245"/>
    <mergeCell ref="AJ245:AR245"/>
    <mergeCell ref="AS245:AU245"/>
    <mergeCell ref="A246:C246"/>
    <mergeCell ref="D246:M246"/>
    <mergeCell ref="N246:W246"/>
    <mergeCell ref="X246:AD246"/>
    <mergeCell ref="AE246:AI246"/>
    <mergeCell ref="AJ246:AR246"/>
    <mergeCell ref="AS246:AU246"/>
    <mergeCell ref="A247:C247"/>
    <mergeCell ref="D247:M247"/>
    <mergeCell ref="N247:W247"/>
    <mergeCell ref="X247:AD247"/>
    <mergeCell ref="AE247:AI247"/>
    <mergeCell ref="AJ247:AR247"/>
    <mergeCell ref="AS247:AU247"/>
    <mergeCell ref="A248:C248"/>
    <mergeCell ref="D248:M248"/>
    <mergeCell ref="N248:W248"/>
    <mergeCell ref="X248:AD248"/>
    <mergeCell ref="AE248:AI248"/>
    <mergeCell ref="AJ248:AR248"/>
    <mergeCell ref="AS248:AU248"/>
    <mergeCell ref="A249:C249"/>
    <mergeCell ref="D249:M249"/>
    <mergeCell ref="N249:W249"/>
    <mergeCell ref="X249:AD249"/>
    <mergeCell ref="AE249:AI249"/>
    <mergeCell ref="AJ249:AR249"/>
    <mergeCell ref="AS249:AU249"/>
    <mergeCell ref="A250:C250"/>
    <mergeCell ref="D250:M250"/>
    <mergeCell ref="N250:W250"/>
    <mergeCell ref="X250:AD250"/>
    <mergeCell ref="AE250:AI250"/>
    <mergeCell ref="AJ250:AR250"/>
    <mergeCell ref="AS250:AU250"/>
    <mergeCell ref="A251:C251"/>
    <mergeCell ref="D251:M251"/>
    <mergeCell ref="N251:W251"/>
    <mergeCell ref="X251:AD251"/>
    <mergeCell ref="AE251:AI251"/>
    <mergeCell ref="AJ251:AR251"/>
    <mergeCell ref="AS251:AU251"/>
    <mergeCell ref="A252:C252"/>
    <mergeCell ref="D252:M252"/>
    <mergeCell ref="N252:W252"/>
    <mergeCell ref="X252:AD252"/>
    <mergeCell ref="AE252:AI252"/>
    <mergeCell ref="AJ252:AR252"/>
    <mergeCell ref="AS252:AU252"/>
    <mergeCell ref="A253:C253"/>
    <mergeCell ref="D253:M253"/>
    <mergeCell ref="N253:W253"/>
    <mergeCell ref="X253:AD253"/>
    <mergeCell ref="AE253:AI253"/>
    <mergeCell ref="AJ253:AR253"/>
    <mergeCell ref="AS253:AU253"/>
    <mergeCell ref="A254:C254"/>
    <mergeCell ref="D254:M254"/>
    <mergeCell ref="N254:W254"/>
    <mergeCell ref="X254:AD254"/>
    <mergeCell ref="AE254:AI254"/>
    <mergeCell ref="AJ254:AR254"/>
    <mergeCell ref="AS254:AU254"/>
    <mergeCell ref="A255:C255"/>
    <mergeCell ref="D255:M255"/>
    <mergeCell ref="N255:W255"/>
    <mergeCell ref="X255:AD255"/>
    <mergeCell ref="AE255:AI255"/>
    <mergeCell ref="AJ255:AR255"/>
    <mergeCell ref="AS255:AU255"/>
    <mergeCell ref="A256:C256"/>
    <mergeCell ref="D256:M256"/>
    <mergeCell ref="N256:W256"/>
    <mergeCell ref="X256:AD256"/>
    <mergeCell ref="AE256:AI256"/>
    <mergeCell ref="AJ256:AR256"/>
    <mergeCell ref="AS256:AU256"/>
    <mergeCell ref="A257:C257"/>
    <mergeCell ref="D257:M257"/>
    <mergeCell ref="N257:W257"/>
    <mergeCell ref="X257:AD257"/>
    <mergeCell ref="AE257:AI257"/>
    <mergeCell ref="AJ257:AR257"/>
    <mergeCell ref="AS257:AU257"/>
    <mergeCell ref="A258:C258"/>
    <mergeCell ref="D258:M258"/>
    <mergeCell ref="N258:W258"/>
    <mergeCell ref="X258:AD258"/>
    <mergeCell ref="AE258:AI258"/>
    <mergeCell ref="AJ258:AR258"/>
    <mergeCell ref="AS258:AU258"/>
    <mergeCell ref="A259:C259"/>
    <mergeCell ref="D259:M259"/>
    <mergeCell ref="N259:W259"/>
    <mergeCell ref="X259:AD259"/>
    <mergeCell ref="AE259:AI259"/>
    <mergeCell ref="AJ259:AR259"/>
    <mergeCell ref="AS259:AU259"/>
    <mergeCell ref="A260:C260"/>
    <mergeCell ref="D260:M260"/>
    <mergeCell ref="N260:W260"/>
    <mergeCell ref="X260:AD260"/>
    <mergeCell ref="AE260:AI260"/>
    <mergeCell ref="AJ260:AR260"/>
    <mergeCell ref="AS260:AU260"/>
    <mergeCell ref="A261:C261"/>
    <mergeCell ref="D261:M261"/>
    <mergeCell ref="N261:W261"/>
    <mergeCell ref="X261:AD261"/>
    <mergeCell ref="AE261:AI261"/>
    <mergeCell ref="AJ261:AR261"/>
    <mergeCell ref="AS261:AU261"/>
    <mergeCell ref="A262:C262"/>
    <mergeCell ref="D262:M262"/>
    <mergeCell ref="N262:W262"/>
    <mergeCell ref="X262:AD262"/>
    <mergeCell ref="AE262:AI262"/>
    <mergeCell ref="AJ262:AR262"/>
    <mergeCell ref="AS262:AU262"/>
    <mergeCell ref="A263:C263"/>
    <mergeCell ref="D263:M263"/>
    <mergeCell ref="N263:W263"/>
    <mergeCell ref="X263:AD263"/>
    <mergeCell ref="AE263:AI263"/>
    <mergeCell ref="AJ263:AR263"/>
    <mergeCell ref="AS263:AU263"/>
    <mergeCell ref="AQ265:AV265"/>
    <mergeCell ref="A266:AQ266"/>
    <mergeCell ref="A267:AQ267"/>
    <mergeCell ref="A269:C270"/>
    <mergeCell ref="D269:M270"/>
    <mergeCell ref="N269:AD269"/>
    <mergeCell ref="AE269:AR269"/>
    <mergeCell ref="AS269:AV269"/>
    <mergeCell ref="N270:W270"/>
    <mergeCell ref="X270:AD270"/>
    <mergeCell ref="AE270:AI270"/>
    <mergeCell ref="AJ270:AR270"/>
    <mergeCell ref="AS270:AU270"/>
    <mergeCell ref="A271:C271"/>
    <mergeCell ref="D271:M271"/>
    <mergeCell ref="N271:W271"/>
    <mergeCell ref="X271:AD271"/>
    <mergeCell ref="AE271:AI271"/>
    <mergeCell ref="AJ271:AR271"/>
    <mergeCell ref="AS271:AU271"/>
    <mergeCell ref="A272:C272"/>
    <mergeCell ref="D272:M272"/>
    <mergeCell ref="N272:W272"/>
    <mergeCell ref="X272:AD272"/>
    <mergeCell ref="AE272:AI272"/>
    <mergeCell ref="AJ272:AR272"/>
    <mergeCell ref="AS272:AU272"/>
    <mergeCell ref="A273:C273"/>
    <mergeCell ref="D273:M273"/>
    <mergeCell ref="N273:W273"/>
    <mergeCell ref="X273:AD273"/>
    <mergeCell ref="AE273:AI273"/>
    <mergeCell ref="AJ273:AR273"/>
    <mergeCell ref="AS273:AU273"/>
    <mergeCell ref="A274:M274"/>
    <mergeCell ref="N274:W274"/>
    <mergeCell ref="X274:AD274"/>
    <mergeCell ref="AE274:AI274"/>
    <mergeCell ref="AJ274:AR274"/>
    <mergeCell ref="AS274:AU274"/>
    <mergeCell ref="AP276:AW276"/>
    <mergeCell ref="A277:O277"/>
    <mergeCell ref="T277:AJ277"/>
    <mergeCell ref="AP277:AX278"/>
    <mergeCell ref="A278:O279"/>
    <mergeCell ref="T278:AJ279"/>
    <mergeCell ref="AO279:AW280"/>
    <mergeCell ref="AN283:AV283"/>
    <mergeCell ref="A285:D285"/>
    <mergeCell ref="A286:J286"/>
    <mergeCell ref="AQ290:AV290"/>
  </mergeCells>
  <pageMargins left="0.59055118110236204" right="0.39370078740157499" top="0.196850393700787" bottom="0.196850393700787" header="0" footer="0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2016.3.0 from 7 December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Admin</dc:creator>
  <dc:description/>
  <cp:lastModifiedBy>Admin</cp:lastModifiedBy>
  <cp:lastPrinted>2026-09-10T01:44:40Z</cp:lastPrinted>
  <dcterms:created xsi:type="dcterms:W3CDTF">2026-08-30T08:53:34Z</dcterms:created>
  <dcterms:modified xsi:type="dcterms:W3CDTF">2026-09-10T01:46:07Z</dcterms:modified>
</cp:coreProperties>
</file>