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HO SO GIAI NGAN VAY\VIETCOMBANK ĐONG ĐONG NAI\55. TRA - NTFs 09.02\"/>
    </mc:Choice>
  </mc:AlternateContent>
  <bookViews>
    <workbookView xWindow="0" yWindow="0" windowWidth="24000" windowHeight="8610"/>
  </bookViews>
  <sheets>
    <sheet name="BANG KE- 2 BAN" sheetId="1" r:id="rId1"/>
  </sheets>
  <externalReferences>
    <externalReference r:id="rId2"/>
    <externalReference r:id="rId3"/>
    <externalReference r:id="rId4"/>
    <externalReference r:id="rId5"/>
  </externalReferences>
  <definedNames>
    <definedName name="DataVCB">OFFSET(#REF!,0,0,COUNTA(#REF!))</definedName>
    <definedName name="DMNH">#REF!</definedName>
    <definedName name="ten">#REF!</definedName>
    <definedName name="TINH">[4]vn!$A$5:$C$11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E30" i="1"/>
  <c r="D30" i="1"/>
  <c r="C30" i="1"/>
  <c r="B30" i="1"/>
  <c r="F29" i="1"/>
  <c r="E29" i="1"/>
  <c r="D29" i="1"/>
  <c r="C29" i="1"/>
  <c r="B29" i="1"/>
  <c r="F28" i="1"/>
  <c r="E28" i="1"/>
  <c r="D28" i="1"/>
  <c r="D31" i="1" s="1"/>
  <c r="C28" i="1"/>
  <c r="B28" i="1"/>
</calcChain>
</file>

<file path=xl/sharedStrings.xml><?xml version="1.0" encoding="utf-8"?>
<sst xmlns="http://schemas.openxmlformats.org/spreadsheetml/2006/main" count="98" uniqueCount="18">
  <si>
    <t>BẢNG MẪU CHUẨN DỊCH VỤ THANH TOÁN THEO BẢNG KÊ/ LƯƠNG (Đính kèm Hợp Đồng)</t>
  </si>
  <si>
    <t xml:space="preserve">CÔNG TY TNHH MTV TM &amp; DV NGỌC THƠM
</t>
  </si>
  <si>
    <t>Bảng : Ngày 09 Tháng 02 năm 2025</t>
  </si>
  <si>
    <t>Ngày chuyển:</t>
  </si>
  <si>
    <t>Tên, Số điện thoại trực tiếp của bộ phận có liên quan chịu trách nhiệm về Bảng kê/Lương của công ty</t>
  </si>
  <si>
    <t>STT</t>
  </si>
  <si>
    <t>HỌ TÊN NGƯỜI HƯỞNG/ĐƠN VỊ HƯỞNG</t>
  </si>
  <si>
    <t>SỐ TK</t>
  </si>
  <si>
    <t>SỐ TIỀN</t>
  </si>
  <si>
    <t>NGÂN HÀNG HƯỞNG</t>
  </si>
  <si>
    <t>DIỄN GIẢI</t>
  </si>
  <si>
    <t>Công Ty Cổ Phần Sản Xuất Thực Phẩm Ngọc Thơm Foods</t>
  </si>
  <si>
    <t xml:space="preserve"> 1452946868 </t>
  </si>
  <si>
    <t>BIDV – CN Ba mươi tháng tư</t>
  </si>
  <si>
    <t>Thanh toán tiền hàng</t>
  </si>
  <si>
    <t>TỔNG CỘNG</t>
  </si>
  <si>
    <r>
      <t xml:space="preserve">Người lập bảng 
</t>
    </r>
    <r>
      <rPr>
        <sz val="11"/>
        <color indexed="8"/>
        <rFont val="Times New Roman"/>
        <family val="1"/>
      </rPr>
      <t>(Ký tên)</t>
    </r>
  </si>
  <si>
    <r>
      <rPr>
        <b/>
        <sz val="11"/>
        <color indexed="8"/>
        <rFont val="Times New Roman"/>
        <family val="1"/>
      </rPr>
      <t>Phó Giám đốc</t>
    </r>
    <r>
      <rPr>
        <sz val="11"/>
        <color indexed="8"/>
        <rFont val="Times New Roman"/>
        <family val="1"/>
      </rPr>
      <t xml:space="preserve">
(Ký tên, đóng dấu cty)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</si>
</sst>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4" borderId="1" xfId="1" applyFont="1" applyFill="1" applyBorder="1" applyAlignment="1">
      <alignment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5" fillId="4" borderId="1" xfId="1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164" fontId="2" fillId="0" borderId="0" xfId="0" applyNumberFormat="1" applyFont="1" applyAlignment="1">
      <alignment wrapText="1"/>
    </xf>
  </cellXfs>
  <cellStyles count="2">
    <cellStyle name="Normal" xfId="0" builtinId="0"/>
    <cellStyle name="Normal_Bang ke hoa don nhan no GNN so ..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NHI/HO%20SO%20GIAI%20NGAN%20VAY/VIETCOMBANK%20&#272;ONG%20&#272;ONG%20NAI/Vietcombank%20gi&#7843;i%20ng&#226;n%20theo%20b&#7843;ng%20k&#23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%5b.%5d%20CUSTOMERS\1.%20LENDING\D&#7846;U%20KH&#205;%20HUY%20H&#217;NG\Cho%20vay\GNN01\UNC%202%20-%20RIENG%20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ien\My%20Documents\KHAU%20TRU%20TH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toan1\tan%20kt\CHIEN\TNCN\2012\Thang%2005-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Y NHAN NO-3 BAN"/>
      <sheetName val="DE NGHI GIAI NGAN -1 BAN"/>
      <sheetName val="BANG KE- 2 BAN"/>
      <sheetName val="UNC-3 BAN"/>
      <sheetName val="UNC RIENG LE 2 BAN"/>
      <sheetName val="UNC THEO BANG KE 2 BAN"/>
      <sheetName val="BANG KE THEO UNC 2 BA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C-VCB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AU TRU LUONG T01-1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SYSTEM"/>
      <sheetName val="vn"/>
      <sheetName val="luong vn 05"/>
      <sheetName val="luong NN 05"/>
      <sheetName val="KHAU TRU LUONG T05-2012"/>
      <sheetName val="MST"/>
      <sheetName val="BK"/>
      <sheetName val="BK 10%"/>
      <sheetName val="TK02_2011"/>
      <sheetName val="TK04-kct"/>
      <sheetName val="GIA CANH"/>
    </sheetNames>
    <sheetDataSet>
      <sheetData sheetId="0" refreshError="1"/>
      <sheetData sheetId="1" refreshError="1">
        <row r="5">
          <cell r="A5">
            <v>1</v>
          </cell>
          <cell r="B5">
            <v>0.05</v>
          </cell>
          <cell r="C5">
            <v>0</v>
          </cell>
        </row>
        <row r="6">
          <cell r="A6">
            <v>5000001</v>
          </cell>
          <cell r="B6">
            <v>0.1</v>
          </cell>
          <cell r="C6">
            <v>-250000</v>
          </cell>
        </row>
        <row r="7">
          <cell r="A7">
            <v>10000001</v>
          </cell>
          <cell r="B7">
            <v>0.15</v>
          </cell>
          <cell r="C7">
            <v>-750000</v>
          </cell>
        </row>
        <row r="8">
          <cell r="A8">
            <v>18000001</v>
          </cell>
          <cell r="B8">
            <v>0.2</v>
          </cell>
          <cell r="C8">
            <v>-1650000</v>
          </cell>
        </row>
        <row r="9">
          <cell r="A9">
            <v>32000001</v>
          </cell>
          <cell r="B9">
            <v>0.25</v>
          </cell>
          <cell r="C9">
            <v>-3250000</v>
          </cell>
        </row>
        <row r="10">
          <cell r="A10">
            <v>52000001</v>
          </cell>
          <cell r="B10">
            <v>0.3</v>
          </cell>
          <cell r="C10">
            <v>-5850000</v>
          </cell>
        </row>
        <row r="11">
          <cell r="A11">
            <v>80000001</v>
          </cell>
          <cell r="B11">
            <v>0.35</v>
          </cell>
          <cell r="C11">
            <v>-9850000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zoomScale="85" zoomScaleNormal="85" workbookViewId="0">
      <selection activeCell="I12" sqref="I12"/>
    </sheetView>
  </sheetViews>
  <sheetFormatPr defaultRowHeight="15" outlineLevelRow="1" x14ac:dyDescent="0.25"/>
  <cols>
    <col min="1" max="1" width="6.7109375" style="2" customWidth="1"/>
    <col min="2" max="2" width="52.42578125" style="2" customWidth="1"/>
    <col min="3" max="3" width="17.42578125" style="2" customWidth="1"/>
    <col min="4" max="4" width="17.140625" style="2" customWidth="1"/>
    <col min="5" max="5" width="32.28515625" style="2" customWidth="1"/>
    <col min="6" max="6" width="28.5703125" style="2" customWidth="1"/>
    <col min="7" max="7" width="9.140625" style="2"/>
    <col min="8" max="8" width="10.28515625" style="2" customWidth="1"/>
    <col min="9" max="16384" width="9.140625" style="2"/>
  </cols>
  <sheetData>
    <row r="1" spans="1:10" ht="17.100000000000001" customHeight="1" x14ac:dyDescent="0.25">
      <c r="A1" s="1" t="s">
        <v>0</v>
      </c>
      <c r="B1" s="1"/>
      <c r="C1" s="1"/>
      <c r="D1" s="1"/>
      <c r="E1" s="1"/>
    </row>
    <row r="2" spans="1:10" ht="18.600000000000001" customHeight="1" x14ac:dyDescent="0.25">
      <c r="A2" s="3" t="s">
        <v>1</v>
      </c>
      <c r="B2" s="3"/>
      <c r="C2" s="1"/>
    </row>
    <row r="3" spans="1:10" s="5" customFormat="1" ht="21.6" customHeight="1" x14ac:dyDescent="0.25">
      <c r="A3" s="4" t="s">
        <v>2</v>
      </c>
      <c r="B3" s="4"/>
      <c r="C3" s="4"/>
    </row>
    <row r="4" spans="1:10" hidden="1" outlineLevel="1" x14ac:dyDescent="0.25">
      <c r="A4" s="1" t="s">
        <v>3</v>
      </c>
    </row>
    <row r="5" spans="1:10" hidden="1" outlineLevel="1" x14ac:dyDescent="0.25">
      <c r="A5" s="6" t="s">
        <v>4</v>
      </c>
      <c r="B5" s="6"/>
      <c r="C5" s="6"/>
      <c r="D5" s="6"/>
      <c r="E5" s="6"/>
    </row>
    <row r="6" spans="1:10" s="8" customFormat="1" collapsed="1" x14ac:dyDescent="0.25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</row>
    <row r="7" spans="1:10" s="8" customFormat="1" ht="24" customHeight="1" x14ac:dyDescent="0.25">
      <c r="A7" s="9">
        <v>1</v>
      </c>
      <c r="B7" s="10" t="s">
        <v>11</v>
      </c>
      <c r="C7" s="11" t="s">
        <v>12</v>
      </c>
      <c r="D7" s="12">
        <v>224285424</v>
      </c>
      <c r="E7" s="10" t="s">
        <v>13</v>
      </c>
      <c r="F7" s="10" t="s">
        <v>14</v>
      </c>
    </row>
    <row r="8" spans="1:10" s="5" customFormat="1" ht="27.95" customHeight="1" x14ac:dyDescent="0.25">
      <c r="A8" s="9">
        <v>2</v>
      </c>
      <c r="B8" s="10" t="s">
        <v>11</v>
      </c>
      <c r="C8" s="11" t="s">
        <v>12</v>
      </c>
      <c r="D8" s="12">
        <v>246420509</v>
      </c>
      <c r="E8" s="10" t="s">
        <v>13</v>
      </c>
      <c r="F8" s="10" t="s">
        <v>14</v>
      </c>
      <c r="J8" s="13"/>
    </row>
    <row r="9" spans="1:10" s="5" customFormat="1" ht="27.95" customHeight="1" x14ac:dyDescent="0.25">
      <c r="A9" s="9">
        <v>3</v>
      </c>
      <c r="B9" s="10" t="s">
        <v>11</v>
      </c>
      <c r="C9" s="11" t="s">
        <v>12</v>
      </c>
      <c r="D9" s="12">
        <v>109201732</v>
      </c>
      <c r="E9" s="10" t="s">
        <v>13</v>
      </c>
      <c r="F9" s="10" t="s">
        <v>14</v>
      </c>
      <c r="J9" s="13"/>
    </row>
    <row r="10" spans="1:10" s="5" customFormat="1" ht="27.95" customHeight="1" x14ac:dyDescent="0.25">
      <c r="A10" s="9">
        <v>4</v>
      </c>
      <c r="B10" s="10" t="s">
        <v>11</v>
      </c>
      <c r="C10" s="11" t="s">
        <v>12</v>
      </c>
      <c r="D10" s="12">
        <v>207424536</v>
      </c>
      <c r="E10" s="10" t="s">
        <v>13</v>
      </c>
      <c r="F10" s="10" t="s">
        <v>14</v>
      </c>
      <c r="J10" s="13"/>
    </row>
    <row r="11" spans="1:10" s="5" customFormat="1" ht="27.95" customHeight="1" x14ac:dyDescent="0.25">
      <c r="A11" s="9">
        <v>5</v>
      </c>
      <c r="B11" s="10" t="s">
        <v>11</v>
      </c>
      <c r="C11" s="11" t="s">
        <v>12</v>
      </c>
      <c r="D11" s="12">
        <v>115113475</v>
      </c>
      <c r="E11" s="10" t="s">
        <v>13</v>
      </c>
      <c r="F11" s="10" t="s">
        <v>14</v>
      </c>
      <c r="J11" s="13"/>
    </row>
    <row r="12" spans="1:10" s="5" customFormat="1" ht="27.95" customHeight="1" x14ac:dyDescent="0.25">
      <c r="A12" s="9">
        <v>6</v>
      </c>
      <c r="B12" s="10" t="s">
        <v>11</v>
      </c>
      <c r="C12" s="11" t="s">
        <v>12</v>
      </c>
      <c r="D12" s="12">
        <v>229100683</v>
      </c>
      <c r="E12" s="10" t="s">
        <v>13</v>
      </c>
      <c r="F12" s="10" t="s">
        <v>14</v>
      </c>
      <c r="J12" s="13"/>
    </row>
    <row r="13" spans="1:10" s="5" customFormat="1" ht="27.95" customHeight="1" x14ac:dyDescent="0.25">
      <c r="A13" s="9">
        <v>7</v>
      </c>
      <c r="B13" s="10" t="s">
        <v>11</v>
      </c>
      <c r="C13" s="11" t="s">
        <v>12</v>
      </c>
      <c r="D13" s="12">
        <v>106912052</v>
      </c>
      <c r="E13" s="10" t="s">
        <v>13</v>
      </c>
      <c r="F13" s="10" t="s">
        <v>14</v>
      </c>
      <c r="J13" s="13"/>
    </row>
    <row r="14" spans="1:10" s="5" customFormat="1" ht="27.95" customHeight="1" x14ac:dyDescent="0.25">
      <c r="A14" s="9">
        <v>8</v>
      </c>
      <c r="B14" s="10" t="s">
        <v>11</v>
      </c>
      <c r="C14" s="11" t="s">
        <v>12</v>
      </c>
      <c r="D14" s="12">
        <v>110816124</v>
      </c>
      <c r="E14" s="10" t="s">
        <v>13</v>
      </c>
      <c r="F14" s="10" t="s">
        <v>14</v>
      </c>
      <c r="J14" s="13"/>
    </row>
    <row r="15" spans="1:10" s="5" customFormat="1" ht="27.95" customHeight="1" x14ac:dyDescent="0.25">
      <c r="A15" s="9">
        <v>9</v>
      </c>
      <c r="B15" s="10" t="s">
        <v>11</v>
      </c>
      <c r="C15" s="11" t="s">
        <v>12</v>
      </c>
      <c r="D15" s="12">
        <v>270406940</v>
      </c>
      <c r="E15" s="10" t="s">
        <v>13</v>
      </c>
      <c r="F15" s="10" t="s">
        <v>14</v>
      </c>
      <c r="J15" s="13"/>
    </row>
    <row r="16" spans="1:10" s="5" customFormat="1" ht="27.95" customHeight="1" x14ac:dyDescent="0.25">
      <c r="A16" s="9">
        <v>10</v>
      </c>
      <c r="B16" s="10" t="s">
        <v>11</v>
      </c>
      <c r="C16" s="11" t="s">
        <v>12</v>
      </c>
      <c r="D16" s="12">
        <v>119682297</v>
      </c>
      <c r="E16" s="10" t="s">
        <v>13</v>
      </c>
      <c r="F16" s="10" t="s">
        <v>14</v>
      </c>
      <c r="J16" s="13"/>
    </row>
    <row r="17" spans="1:10" s="5" customFormat="1" ht="27.95" customHeight="1" x14ac:dyDescent="0.25">
      <c r="A17" s="9">
        <v>11</v>
      </c>
      <c r="B17" s="10" t="s">
        <v>11</v>
      </c>
      <c r="C17" s="11" t="s">
        <v>12</v>
      </c>
      <c r="D17" s="12">
        <v>275924409</v>
      </c>
      <c r="E17" s="10" t="s">
        <v>13</v>
      </c>
      <c r="F17" s="10" t="s">
        <v>14</v>
      </c>
      <c r="J17" s="13"/>
    </row>
    <row r="18" spans="1:10" s="5" customFormat="1" ht="27.95" customHeight="1" x14ac:dyDescent="0.25">
      <c r="A18" s="9">
        <v>12</v>
      </c>
      <c r="B18" s="10" t="s">
        <v>11</v>
      </c>
      <c r="C18" s="11" t="s">
        <v>12</v>
      </c>
      <c r="D18" s="12">
        <v>183347045</v>
      </c>
      <c r="E18" s="10" t="s">
        <v>13</v>
      </c>
      <c r="F18" s="10" t="s">
        <v>14</v>
      </c>
      <c r="J18" s="13"/>
    </row>
    <row r="19" spans="1:10" s="5" customFormat="1" ht="27.95" customHeight="1" x14ac:dyDescent="0.25">
      <c r="A19" s="9">
        <v>13</v>
      </c>
      <c r="B19" s="10" t="s">
        <v>11</v>
      </c>
      <c r="C19" s="11" t="s">
        <v>12</v>
      </c>
      <c r="D19" s="12">
        <v>405709780</v>
      </c>
      <c r="E19" s="10" t="s">
        <v>13</v>
      </c>
      <c r="F19" s="10" t="s">
        <v>14</v>
      </c>
      <c r="J19" s="13"/>
    </row>
    <row r="20" spans="1:10" s="5" customFormat="1" ht="27.95" customHeight="1" x14ac:dyDescent="0.25">
      <c r="A20" s="9">
        <v>14</v>
      </c>
      <c r="B20" s="10" t="s">
        <v>11</v>
      </c>
      <c r="C20" s="11" t="s">
        <v>12</v>
      </c>
      <c r="D20" s="12">
        <v>128696277</v>
      </c>
      <c r="E20" s="10" t="s">
        <v>13</v>
      </c>
      <c r="F20" s="10" t="s">
        <v>14</v>
      </c>
      <c r="J20" s="13"/>
    </row>
    <row r="21" spans="1:10" s="5" customFormat="1" ht="27.95" customHeight="1" x14ac:dyDescent="0.25">
      <c r="A21" s="9">
        <v>15</v>
      </c>
      <c r="B21" s="10" t="s">
        <v>11</v>
      </c>
      <c r="C21" s="11" t="s">
        <v>12</v>
      </c>
      <c r="D21" s="12">
        <v>114549843</v>
      </c>
      <c r="E21" s="10" t="s">
        <v>13</v>
      </c>
      <c r="F21" s="10" t="s">
        <v>14</v>
      </c>
      <c r="J21" s="13"/>
    </row>
    <row r="22" spans="1:10" s="5" customFormat="1" ht="27.95" customHeight="1" x14ac:dyDescent="0.25">
      <c r="A22" s="9">
        <v>16</v>
      </c>
      <c r="B22" s="10" t="s">
        <v>11</v>
      </c>
      <c r="C22" s="11" t="s">
        <v>12</v>
      </c>
      <c r="D22" s="12">
        <v>207750792</v>
      </c>
      <c r="E22" s="10" t="s">
        <v>13</v>
      </c>
      <c r="F22" s="10" t="s">
        <v>14</v>
      </c>
      <c r="J22" s="13"/>
    </row>
    <row r="23" spans="1:10" s="5" customFormat="1" ht="27.95" customHeight="1" x14ac:dyDescent="0.25">
      <c r="A23" s="9">
        <v>17</v>
      </c>
      <c r="B23" s="10" t="s">
        <v>11</v>
      </c>
      <c r="C23" s="11" t="s">
        <v>12</v>
      </c>
      <c r="D23" s="12">
        <v>116033131</v>
      </c>
      <c r="E23" s="10" t="s">
        <v>13</v>
      </c>
      <c r="F23" s="10" t="s">
        <v>14</v>
      </c>
      <c r="J23" s="13"/>
    </row>
    <row r="24" spans="1:10" s="5" customFormat="1" ht="27.95" customHeight="1" x14ac:dyDescent="0.25">
      <c r="A24" s="9">
        <v>18</v>
      </c>
      <c r="B24" s="10" t="s">
        <v>11</v>
      </c>
      <c r="C24" s="11" t="s">
        <v>12</v>
      </c>
      <c r="D24" s="12">
        <v>128886732</v>
      </c>
      <c r="E24" s="10" t="s">
        <v>13</v>
      </c>
      <c r="F24" s="10" t="s">
        <v>14</v>
      </c>
      <c r="J24" s="13"/>
    </row>
    <row r="25" spans="1:10" s="5" customFormat="1" ht="27.95" customHeight="1" x14ac:dyDescent="0.25">
      <c r="A25" s="9">
        <v>19</v>
      </c>
      <c r="B25" s="10" t="s">
        <v>11</v>
      </c>
      <c r="C25" s="11" t="s">
        <v>12</v>
      </c>
      <c r="D25" s="12">
        <v>242728506</v>
      </c>
      <c r="E25" s="10" t="s">
        <v>13</v>
      </c>
      <c r="F25" s="10" t="s">
        <v>14</v>
      </c>
      <c r="J25" s="13"/>
    </row>
    <row r="26" spans="1:10" s="5" customFormat="1" ht="27.95" customHeight="1" x14ac:dyDescent="0.25">
      <c r="A26" s="9">
        <v>20</v>
      </c>
      <c r="B26" s="10" t="s">
        <v>11</v>
      </c>
      <c r="C26" s="11" t="s">
        <v>12</v>
      </c>
      <c r="D26" s="12">
        <v>126558854</v>
      </c>
      <c r="E26" s="10" t="s">
        <v>13</v>
      </c>
      <c r="F26" s="10" t="s">
        <v>14</v>
      </c>
      <c r="J26" s="13"/>
    </row>
    <row r="27" spans="1:10" s="5" customFormat="1" ht="27.95" customHeight="1" x14ac:dyDescent="0.25">
      <c r="A27" s="9">
        <v>21</v>
      </c>
      <c r="B27" s="10" t="s">
        <v>11</v>
      </c>
      <c r="C27" s="11" t="s">
        <v>12</v>
      </c>
      <c r="D27" s="12">
        <v>270491996</v>
      </c>
      <c r="E27" s="10" t="s">
        <v>13</v>
      </c>
      <c r="F27" s="10" t="s">
        <v>14</v>
      </c>
      <c r="J27" s="13"/>
    </row>
    <row r="28" spans="1:10" s="5" customFormat="1" ht="27.95" customHeight="1" x14ac:dyDescent="0.25">
      <c r="A28" s="9">
        <v>22</v>
      </c>
      <c r="B28" s="10">
        <f>'[1]DE NGHI GIAI NGAN -1 BAN'!B21</f>
        <v>0</v>
      </c>
      <c r="C28" s="11">
        <f>'[1]DE NGHI GIAI NGAN -1 BAN'!C21</f>
        <v>0</v>
      </c>
      <c r="D28" s="12">
        <f>'[1]DE NGHI GIAI NGAN -1 BAN'!I33</f>
        <v>0</v>
      </c>
      <c r="E28" s="10">
        <f>'[1]DE NGHI GIAI NGAN -1 BAN'!D21</f>
        <v>0</v>
      </c>
      <c r="F28" s="10">
        <f>'[1]DE NGHI GIAI NGAN -1 BAN'!E21</f>
        <v>0</v>
      </c>
      <c r="J28" s="13"/>
    </row>
    <row r="29" spans="1:10" s="5" customFormat="1" ht="27.95" customHeight="1" x14ac:dyDescent="0.25">
      <c r="A29" s="9">
        <v>23</v>
      </c>
      <c r="B29" s="10">
        <f>'[1]DE NGHI GIAI NGAN -1 BAN'!B22</f>
        <v>0</v>
      </c>
      <c r="C29" s="11">
        <f>'[1]DE NGHI GIAI NGAN -1 BAN'!C22</f>
        <v>0</v>
      </c>
      <c r="D29" s="12">
        <f>'[1]DE NGHI GIAI NGAN -1 BAN'!I34</f>
        <v>0</v>
      </c>
      <c r="E29" s="10">
        <f>'[1]DE NGHI GIAI NGAN -1 BAN'!D22</f>
        <v>0</v>
      </c>
      <c r="F29" s="10">
        <f>'[1]DE NGHI GIAI NGAN -1 BAN'!E22</f>
        <v>0</v>
      </c>
      <c r="J29" s="13"/>
    </row>
    <row r="30" spans="1:10" s="5" customFormat="1" ht="27.95" customHeight="1" x14ac:dyDescent="0.25">
      <c r="A30" s="9">
        <v>24</v>
      </c>
      <c r="B30" s="10">
        <f>'[1]DE NGHI GIAI NGAN -1 BAN'!B23</f>
        <v>0</v>
      </c>
      <c r="C30" s="11">
        <f>'[1]DE NGHI GIAI NGAN -1 BAN'!C23</f>
        <v>0</v>
      </c>
      <c r="D30" s="12">
        <f>'[1]DE NGHI GIAI NGAN -1 BAN'!I35</f>
        <v>0</v>
      </c>
      <c r="E30" s="10">
        <f>'[1]DE NGHI GIAI NGAN -1 BAN'!D23</f>
        <v>0</v>
      </c>
      <c r="F30" s="10">
        <f>'[1]DE NGHI GIAI NGAN -1 BAN'!E23</f>
        <v>0</v>
      </c>
      <c r="J30" s="13"/>
    </row>
    <row r="31" spans="1:10" s="5" customFormat="1" ht="18.600000000000001" customHeight="1" x14ac:dyDescent="0.25">
      <c r="A31" s="14" t="s">
        <v>15</v>
      </c>
      <c r="B31" s="14"/>
      <c r="C31" s="14"/>
      <c r="D31" s="15">
        <f>SUM(D7:D30)</f>
        <v>3940041137</v>
      </c>
      <c r="E31" s="16"/>
      <c r="F31" s="16"/>
    </row>
    <row r="33" spans="2:6" ht="30.75" customHeight="1" x14ac:dyDescent="0.25">
      <c r="B33" s="17" t="s">
        <v>16</v>
      </c>
      <c r="D33" s="18"/>
      <c r="F33" s="19" t="s">
        <v>17</v>
      </c>
    </row>
    <row r="34" spans="2:6" x14ac:dyDescent="0.25">
      <c r="B34" s="20"/>
      <c r="F34" s="18"/>
    </row>
    <row r="35" spans="2:6" x14ac:dyDescent="0.25">
      <c r="B35" s="20"/>
      <c r="D35" s="18"/>
      <c r="F35" s="18"/>
    </row>
    <row r="36" spans="2:6" x14ac:dyDescent="0.25">
      <c r="B36" s="20"/>
      <c r="D36" s="18"/>
      <c r="F36" s="18"/>
    </row>
    <row r="37" spans="2:6" x14ac:dyDescent="0.25">
      <c r="B37" s="20"/>
      <c r="D37" s="18"/>
      <c r="F37" s="18"/>
    </row>
    <row r="40" spans="2:6" s="21" customFormat="1" ht="15.75" customHeight="1" x14ac:dyDescent="0.2"/>
    <row r="41" spans="2:6" ht="30.75" customHeight="1" x14ac:dyDescent="0.25">
      <c r="B41" s="22"/>
      <c r="D41" s="23"/>
      <c r="F41" s="23"/>
    </row>
    <row r="42" spans="2:6" ht="30.75" customHeight="1" x14ac:dyDescent="0.25">
      <c r="B42" s="22"/>
      <c r="D42" s="24"/>
      <c r="F42" s="25"/>
    </row>
    <row r="43" spans="2:6" ht="30.75" customHeight="1" x14ac:dyDescent="0.25">
      <c r="B43" s="22"/>
      <c r="D43" s="26"/>
      <c r="F43" s="23"/>
    </row>
  </sheetData>
  <mergeCells count="2">
    <mergeCell ref="A2:B2"/>
    <mergeCell ref="A31:C31"/>
  </mergeCells>
  <pageMargins left="0.37" right="0.3" top="0.72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BANG KE- 2 BAN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2026-02-09T03:45:42Z</dcterms:created>
  <dcterms:modified xsi:type="dcterms:W3CDTF">2026-02-09T03:45:59Z</dcterms:modified>
</cp:coreProperties>
</file>